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hary\Desktop\Munka\International Relations\RNE\ICM\Amber - ICM matters\"/>
    </mc:Choice>
  </mc:AlternateContent>
  <xr:revisionPtr revIDLastSave="0" documentId="8_{D44A0BC8-E05C-4F6A-BAEE-1FBCD3BCE505}" xr6:coauthVersionLast="47" xr6:coauthVersionMax="47" xr10:uidLastSave="{00000000-0000-0000-0000-000000000000}"/>
  <bookViews>
    <workbookView xWindow="-103" yWindow="-103" windowWidth="16663" windowHeight="8863" activeTab="6" xr2:uid="{00000000-000D-0000-FFFF-FFFF00000000}"/>
  </bookViews>
  <sheets>
    <sheet name="Scenarios" sheetId="7" r:id="rId1"/>
    <sheet name="All Infra Parameters" sheetId="4" r:id="rId2"/>
    <sheet name="2.1" sheetId="5" r:id="rId3"/>
    <sheet name="2.2" sheetId="8" r:id="rId4"/>
    <sheet name="2.3" sheetId="9" r:id="rId5"/>
    <sheet name="2.4" sheetId="10" r:id="rId6"/>
    <sheet name="2.5" sheetId="11" r:id="rId7"/>
    <sheet name="2.6" sheetId="12" r:id="rId8"/>
    <sheet name="2.7" sheetId="13" r:id="rId9"/>
    <sheet name="2.8" sheetId="14" r:id="rId10"/>
    <sheet name="2.9" sheetId="15" r:id="rId11"/>
    <sheet name="2.10" sheetId="16" r:id="rId12"/>
    <sheet name="2.11" sheetId="17" r:id="rId13"/>
    <sheet name="2.12" sheetId="18" r:id="rId14"/>
    <sheet name="2.13" sheetId="19" r:id="rId15"/>
    <sheet name="2.14" sheetId="20" r:id="rId16"/>
    <sheet name="2.15" sheetId="21" r:id="rId17"/>
    <sheet name="2.16" sheetId="22" r:id="rId18"/>
    <sheet name="2.17" sheetId="23" r:id="rId19"/>
    <sheet name="2.18" sheetId="24" r:id="rId20"/>
    <sheet name="2.19" sheetId="25" r:id="rId21"/>
    <sheet name="2.20" sheetId="26" r:id="rId22"/>
    <sheet name="2.21" sheetId="27" r:id="rId23"/>
    <sheet name="2.22" sheetId="28" r:id="rId24"/>
    <sheet name="2.23" sheetId="29" r:id="rId25"/>
    <sheet name="2.24" sheetId="30" r:id="rId26"/>
    <sheet name="2.25" sheetId="31" r:id="rId27"/>
    <sheet name="2.26" sheetId="32" r:id="rId28"/>
    <sheet name="2.27" sheetId="33" r:id="rId29"/>
    <sheet name="Drop down menus" sheetId="3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1" hidden="1">'All Infra Parameters'!$A$4:$AA$31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9" i="4" l="1"/>
  <c r="X9" i="11"/>
</calcChain>
</file>

<file path=xl/sharedStrings.xml><?xml version="1.0" encoding="utf-8"?>
<sst xmlns="http://schemas.openxmlformats.org/spreadsheetml/2006/main" count="6146" uniqueCount="490">
  <si>
    <t>Usage</t>
  </si>
  <si>
    <t>Traction power</t>
  </si>
  <si>
    <t>Line category</t>
  </si>
  <si>
    <t>Number of tracks</t>
  </si>
  <si>
    <t>Intermodal freight code</t>
  </si>
  <si>
    <t>Signalling</t>
  </si>
  <si>
    <t>Passenger</t>
  </si>
  <si>
    <t>Freight</t>
  </si>
  <si>
    <t>Track gauge</t>
  </si>
  <si>
    <t>Capacity</t>
  </si>
  <si>
    <t>Capacity indication</t>
  </si>
  <si>
    <t>Passenger &amp; Freight</t>
  </si>
  <si>
    <t>25 KV AC</t>
  </si>
  <si>
    <t>15 KV AC</t>
  </si>
  <si>
    <t>3 KV DC</t>
  </si>
  <si>
    <t>1,5 KV DC</t>
  </si>
  <si>
    <t>not electrified</t>
  </si>
  <si>
    <t>Line category (Load Model)</t>
  </si>
  <si>
    <t>D3</t>
  </si>
  <si>
    <t>D2</t>
  </si>
  <si>
    <t>national category</t>
  </si>
  <si>
    <t>Three or more</t>
  </si>
  <si>
    <t>Double</t>
  </si>
  <si>
    <t>Single</t>
  </si>
  <si>
    <t>Gradient &lt;= 5</t>
  </si>
  <si>
    <t>30 &lt; Gradient &lt;= 35</t>
  </si>
  <si>
    <t>Gradient &gt; 35</t>
  </si>
  <si>
    <t>5 &lt; Gradient &lt;= 10</t>
  </si>
  <si>
    <t>10 &lt; Gradient &lt;= 15</t>
  </si>
  <si>
    <t>15 &lt; Gradient &lt;= 20</t>
  </si>
  <si>
    <t>20 &lt; Gradient &lt;= 25</t>
  </si>
  <si>
    <t>25 &lt; Gradient &lt;= 30</t>
  </si>
  <si>
    <t>1435 mm</t>
  </si>
  <si>
    <t>1520 mm</t>
  </si>
  <si>
    <t>1668 mm</t>
  </si>
  <si>
    <t>&lt; 300 m</t>
  </si>
  <si>
    <t>650 - 699 m</t>
  </si>
  <si>
    <t>600 - 649 m</t>
  </si>
  <si>
    <t>550 - 599 m</t>
  </si>
  <si>
    <t>500 - 549 m</t>
  </si>
  <si>
    <t>450 - 499 m</t>
  </si>
  <si>
    <t>400 - 449 m</t>
  </si>
  <si>
    <t>350 - 399 m</t>
  </si>
  <si>
    <t>300 - 349 m</t>
  </si>
  <si>
    <t>Maximum Train Length Technical</t>
  </si>
  <si>
    <t>Maximum speed</t>
  </si>
  <si>
    <t>101-120 km/h</t>
  </si>
  <si>
    <t>81-100 km/h</t>
  </si>
  <si>
    <t>61-80 km/h</t>
  </si>
  <si>
    <t>&lt;=60 km/h</t>
  </si>
  <si>
    <t>Traction Power</t>
  </si>
  <si>
    <t>Minimum number of tracks</t>
  </si>
  <si>
    <t>Maximum gradient</t>
  </si>
  <si>
    <t>Gauging</t>
  </si>
  <si>
    <t>Oposite direction (B-&gt;A)</t>
  </si>
  <si>
    <t>A</t>
  </si>
  <si>
    <t>DE3</t>
  </si>
  <si>
    <t>GC</t>
  </si>
  <si>
    <t>Maximum train length</t>
  </si>
  <si>
    <t>Operational in case of ICM (optional)</t>
  </si>
  <si>
    <t>Maximum train weight</t>
  </si>
  <si>
    <t>Indicated direction (A-&gt;B)</t>
  </si>
  <si>
    <t>Class A (to be taken from CIP)</t>
  </si>
  <si>
    <t>Class B (to be filled in)</t>
  </si>
  <si>
    <t>appr. &lt; 10 trains per day per direction</t>
  </si>
  <si>
    <t>appr. 10 –24 trains per day per direction</t>
  </si>
  <si>
    <t>appr. 25 –50 trains per day per direction</t>
  </si>
  <si>
    <t>&gt; 50 trains per day per direction</t>
  </si>
  <si>
    <t>upon request</t>
  </si>
  <si>
    <t>Upon request</t>
  </si>
  <si>
    <t>Length of re-routing option (in km)</t>
  </si>
  <si>
    <t>Miscellaneous / Restrictions</t>
  </si>
  <si>
    <t>Relevant IM</t>
  </si>
  <si>
    <t>Re-routing line subsection (A-&gt;B)</t>
  </si>
  <si>
    <t>ICM line section (opt.)</t>
  </si>
  <si>
    <t>Re-routing line section (opt.)</t>
  </si>
  <si>
    <t>Opposite direction (B-&gt;A)</t>
  </si>
  <si>
    <t>GB1</t>
  </si>
  <si>
    <t>GB+&amp;G2</t>
  </si>
  <si>
    <t>GB2</t>
  </si>
  <si>
    <t>PTb+</t>
  </si>
  <si>
    <t>GB</t>
  </si>
  <si>
    <t>GA</t>
  </si>
  <si>
    <t>G1</t>
  </si>
  <si>
    <t xml:space="preserve">GHE16 </t>
  </si>
  <si>
    <t>G2</t>
  </si>
  <si>
    <t xml:space="preserve">GB&amp;G2 </t>
  </si>
  <si>
    <t>P/C 65/395</t>
  </si>
  <si>
    <t>P/C 47/360</t>
  </si>
  <si>
    <t>P/C 38/357</t>
  </si>
  <si>
    <t>P/C 22/341</t>
  </si>
  <si>
    <t>not in use</t>
  </si>
  <si>
    <t>Intermodal Freight Code</t>
  </si>
  <si>
    <t>P/C 99/429</t>
  </si>
  <si>
    <t>P/C 90/410</t>
  </si>
  <si>
    <t>P/C 82/412</t>
  </si>
  <si>
    <t>P/C 80/405</t>
  </si>
  <si>
    <t>P/C 80/400</t>
  </si>
  <si>
    <t>P/C 78/402</t>
  </si>
  <si>
    <t>P/C 72/398</t>
  </si>
  <si>
    <t>P/C 72/391</t>
  </si>
  <si>
    <t>P/C 70/400</t>
  </si>
  <si>
    <t>P/C 70/390</t>
  </si>
  <si>
    <t>P/C 67/391</t>
  </si>
  <si>
    <t>P/C 67/389</t>
  </si>
  <si>
    <t>P/C 60/390</t>
  </si>
  <si>
    <t>P/C 60/384</t>
  </si>
  <si>
    <t>P/C 60/380</t>
  </si>
  <si>
    <t>P/C 57/381</t>
  </si>
  <si>
    <t>P/C 55/385</t>
  </si>
  <si>
    <t>P/C 52/368</t>
  </si>
  <si>
    <t>P/C 50/380</t>
  </si>
  <si>
    <t>P/C 50/370</t>
  </si>
  <si>
    <t>P/C 45/375</t>
  </si>
  <si>
    <t>P/C 45/364</t>
  </si>
  <si>
    <t>P/C 45/351</t>
  </si>
  <si>
    <t>P/C 33/349</t>
  </si>
  <si>
    <t>P/C 32/351</t>
  </si>
  <si>
    <t>1435/1520 mm (both available)</t>
  </si>
  <si>
    <t>1435/1668 mm (both available)</t>
  </si>
  <si>
    <t>Narrow gauge</t>
  </si>
  <si>
    <t>Indication explanation (optional)</t>
  </si>
  <si>
    <t>Official communication Language</t>
  </si>
  <si>
    <t>Implemented language tools</t>
  </si>
  <si>
    <t>P/C 80/410</t>
  </si>
  <si>
    <t>Excellent (&gt; 75 %)</t>
  </si>
  <si>
    <t>Good (50 - 75%)</t>
  </si>
  <si>
    <t>Limited (10 - 50 %)</t>
  </si>
  <si>
    <t>Extremely limited (&lt;10 %)</t>
  </si>
  <si>
    <t>Capacity indication Explanation</t>
  </si>
  <si>
    <t>E5</t>
  </si>
  <si>
    <t>E4</t>
  </si>
  <si>
    <t>D4L</t>
  </si>
  <si>
    <t>D4</t>
  </si>
  <si>
    <t>CM4</t>
  </si>
  <si>
    <t>CM3</t>
  </si>
  <si>
    <t>CM2</t>
  </si>
  <si>
    <t>C4/CE</t>
  </si>
  <si>
    <t>C4</t>
  </si>
  <si>
    <t>C3L</t>
  </si>
  <si>
    <t>C3</t>
  </si>
  <si>
    <t>C2</t>
  </si>
  <si>
    <t>B2</t>
  </si>
  <si>
    <t>Gradient</t>
  </si>
  <si>
    <t>Signalling Class B</t>
  </si>
  <si>
    <t>75 Hz</t>
  </si>
  <si>
    <t>AB</t>
  </si>
  <si>
    <t>ALSN</t>
  </si>
  <si>
    <t>ASFA</t>
  </si>
  <si>
    <t>ATB EG</t>
  </si>
  <si>
    <t>ATB NG</t>
  </si>
  <si>
    <t>BAL + KVB</t>
  </si>
  <si>
    <t>BAPR + KVB</t>
  </si>
  <si>
    <t>BMVU</t>
  </si>
  <si>
    <t>BT</t>
  </si>
  <si>
    <t>Crocodile</t>
  </si>
  <si>
    <t>Crocodile + TBL1(+)</t>
  </si>
  <si>
    <t>EBICAB (700)</t>
  </si>
  <si>
    <t>EBICAB – ATC</t>
  </si>
  <si>
    <t>EMS with BT</t>
  </si>
  <si>
    <t>Euro-Signum/Euro-ZUB (P44 per ETM)</t>
  </si>
  <si>
    <t>Euro-Signum/Euro-ZUB (P44 per ETM) + PZB</t>
  </si>
  <si>
    <t>Euro-Signum/Euro-ZUB (P44 per ETM) + SCMT</t>
  </si>
  <si>
    <t>KVB</t>
  </si>
  <si>
    <t>LS System</t>
  </si>
  <si>
    <t>MEMOR II+</t>
  </si>
  <si>
    <t>PAB</t>
  </si>
  <si>
    <t>PZB</t>
  </si>
  <si>
    <t>PZB + LZB</t>
  </si>
  <si>
    <t>SB</t>
  </si>
  <si>
    <t>SCMT</t>
  </si>
  <si>
    <t>SHP</t>
  </si>
  <si>
    <t>T</t>
  </si>
  <si>
    <t>TBL (1+)</t>
  </si>
  <si>
    <t>ZUB123 – ATC</t>
  </si>
  <si>
    <t>No class B system</t>
  </si>
  <si>
    <t>Not signalling controlled</t>
  </si>
  <si>
    <t>P/C 75/405</t>
  </si>
  <si>
    <t>P/C 45/358</t>
  </si>
  <si>
    <t>EBVO1</t>
  </si>
  <si>
    <t>EBVO3</t>
  </si>
  <si>
    <t>&gt;=121 km/h</t>
  </si>
  <si>
    <t>As published in Network Statement</t>
  </si>
  <si>
    <t>&gt; 750 m</t>
  </si>
  <si>
    <t>700 - 750 m</t>
  </si>
  <si>
    <t>Indication (optional)</t>
  </si>
  <si>
    <t>Sitkówka Nowiny – Ocice</t>
  </si>
  <si>
    <t>PLK</t>
  </si>
  <si>
    <t>Ocice – Rzeszów Główny</t>
  </si>
  <si>
    <t>Rzeszów Główny – Tarnów Mościce</t>
  </si>
  <si>
    <t>IMs</t>
  </si>
  <si>
    <t>Chapter</t>
  </si>
  <si>
    <t>Scenario No.</t>
  </si>
  <si>
    <t>Scenario</t>
  </si>
  <si>
    <t>Re-routing No.</t>
  </si>
  <si>
    <t>Re-routing line</t>
  </si>
  <si>
    <t>2.2</t>
  </si>
  <si>
    <t>2.1</t>
  </si>
  <si>
    <t>Skarżysko Kamienna -Tarnów Mościce</t>
  </si>
  <si>
    <t>Podłęże - Muszyna</t>
  </si>
  <si>
    <t>Podłęże - Oświęcim</t>
  </si>
  <si>
    <t>Oświęcim - Zwardoń</t>
  </si>
  <si>
    <t>Muszyna - Prešov (- Košice)</t>
  </si>
  <si>
    <t>No alternative route available</t>
  </si>
  <si>
    <t>Podłęże - Tarnów</t>
  </si>
  <si>
    <t>Tarnów - Stróże</t>
  </si>
  <si>
    <t>Stróże - Nowy Sącz</t>
  </si>
  <si>
    <t>Nowy Sącz - Muszyna</t>
  </si>
  <si>
    <t>2.3</t>
  </si>
  <si>
    <t>2.4</t>
  </si>
  <si>
    <t>Podłęże - Zwardoń</t>
  </si>
  <si>
    <t>PLK / ŻSR /SŻCZ</t>
  </si>
  <si>
    <t>2.5</t>
  </si>
  <si>
    <t>Czechowice Dziedzice -Púchov (Leopoldov)</t>
  </si>
  <si>
    <t>Czechowice Dziedzice - Zebrzydowice Gr.</t>
  </si>
  <si>
    <t>SŻCZ</t>
  </si>
  <si>
    <t>Čadca št. hr.- Čadca</t>
  </si>
  <si>
    <t>ŻSR</t>
  </si>
  <si>
    <t>Český Těšín st. hr. -  Mosty u Jabl.st.hr.</t>
  </si>
  <si>
    <t>Lúky pod Makytou št. hr. - Púchov</t>
  </si>
  <si>
    <t>Petrovice u K.st.hr. - Horní Lideč st.hr.</t>
  </si>
  <si>
    <t>SZCZ</t>
  </si>
  <si>
    <t>2.6</t>
  </si>
  <si>
    <t>Leopoldov - Bratislava - Rajka – Csorna</t>
  </si>
  <si>
    <t>Leopoldov - Galanta</t>
  </si>
  <si>
    <t>Galanta - Palárikovo</t>
  </si>
  <si>
    <t>Palárikovo - Nové Zámky</t>
  </si>
  <si>
    <t>Nové Zámky - Komárno</t>
  </si>
  <si>
    <t>Dunajská Streda - Komárno</t>
  </si>
  <si>
    <t>ŻSR/GYSEV</t>
  </si>
  <si>
    <t>Komárom - Győr</t>
  </si>
  <si>
    <t>Győr - Csorna</t>
  </si>
  <si>
    <t>MÁV</t>
  </si>
  <si>
    <t>GYSEV</t>
  </si>
  <si>
    <t>601 - 649 m</t>
  </si>
  <si>
    <t>Komárno - Komárno št. hr.</t>
  </si>
  <si>
    <t>Komárom oh. - Komárom</t>
  </si>
  <si>
    <t>Hegyeshalom - Csorna</t>
  </si>
  <si>
    <t>2.7</t>
  </si>
  <si>
    <t>2.8</t>
  </si>
  <si>
    <t>Csorna - Sopron-Rendező - Harka - Szombathely</t>
  </si>
  <si>
    <t xml:space="preserve">Hegyeshalom - Győr - Csorna </t>
  </si>
  <si>
    <t>Csorna - Porpác</t>
  </si>
  <si>
    <t>Porpác - Szombathely</t>
  </si>
  <si>
    <t>Csorna - Porpác - Szombathely</t>
  </si>
  <si>
    <t>Csorna - Petőháza</t>
  </si>
  <si>
    <t>Petőháza - Sopron-Rendező</t>
  </si>
  <si>
    <t>2.9</t>
  </si>
  <si>
    <t>Sopron-Rendező - Harka</t>
  </si>
  <si>
    <t>Harka - Szombathely</t>
  </si>
  <si>
    <t>2.10</t>
  </si>
  <si>
    <t>Hegyeshalom - Győr</t>
  </si>
  <si>
    <t>Győr - Celldömölk</t>
  </si>
  <si>
    <t>Celldömölk - Porpác</t>
  </si>
  <si>
    <t>Celldömölk - Boba</t>
  </si>
  <si>
    <t>Boba - Zalaszentiván</t>
  </si>
  <si>
    <t>Zalaszentiván - Hodoš - Ormož</t>
  </si>
  <si>
    <t>2.11</t>
  </si>
  <si>
    <t>GYSEV/MÁV</t>
  </si>
  <si>
    <t>Zalaszentiván - Nagykanizsa</t>
  </si>
  <si>
    <t>SŽ-I</t>
  </si>
  <si>
    <t>Nagykanizsa -Murakeresztúr oh.</t>
  </si>
  <si>
    <t>HŽI</t>
  </si>
  <si>
    <t>Kotoriba DG- Čakovec DG</t>
  </si>
  <si>
    <t>Središče d.m.- Ormož</t>
  </si>
  <si>
    <t>MÁV/HŽI/SŽ-I</t>
  </si>
  <si>
    <t>2.12</t>
  </si>
  <si>
    <t>Leopoldov - Nové Zámky - Komárom</t>
  </si>
  <si>
    <t>Leopoldov - Trnava</t>
  </si>
  <si>
    <t xml:space="preserve"> ŻSR </t>
  </si>
  <si>
    <t>Trnava - Bratislava Rača</t>
  </si>
  <si>
    <t>Bratislava Predmestie - Bratislava Petržalka</t>
  </si>
  <si>
    <t>Bratislava-Petržalka - Rusovce št. hr.</t>
  </si>
  <si>
    <t>Rajka oh - Hegyeshalom</t>
  </si>
  <si>
    <t>Csorna - Győr</t>
  </si>
  <si>
    <t>Győr - Komárom</t>
  </si>
  <si>
    <t>ŻSR/GYSEV/MÁV</t>
  </si>
  <si>
    <t>2.13</t>
  </si>
  <si>
    <t>Nové Zámky - Komárom - Ferencváros</t>
  </si>
  <si>
    <t>ŻSR/MÁV</t>
  </si>
  <si>
    <t>Nové Zámky - Štúrovo št. hr.</t>
  </si>
  <si>
    <t>Szob oh. - Vác</t>
  </si>
  <si>
    <t>Vác - Rákospalota-Újpest</t>
  </si>
  <si>
    <t>Rákospalota-Újpest - Rákosrendező elágazás</t>
  </si>
  <si>
    <t>Rákosrendező elágazás - Angyalföldi elágazás</t>
  </si>
  <si>
    <t>Angyalföldi elágazás - Rákos elágazás</t>
  </si>
  <si>
    <t>Rákos elágazás - Kőbánya felső</t>
  </si>
  <si>
    <t>Kőbánya felső - Ferencváros</t>
  </si>
  <si>
    <t>Nové Zámky - Štúrovo - Ferencváros</t>
  </si>
  <si>
    <t>2.14</t>
  </si>
  <si>
    <t>Nové Zámky - Komárno št. hr.</t>
  </si>
  <si>
    <t>Komárom - Tata</t>
  </si>
  <si>
    <t>Tata - Budaörs</t>
  </si>
  <si>
    <t>Budaörs - Kelenföld</t>
  </si>
  <si>
    <t>Kelenföld - Ferencváros</t>
  </si>
  <si>
    <t>Košice - Hidasnémet - Felsőzsolca (- Miskolc</t>
  </si>
  <si>
    <t>2.15</t>
  </si>
  <si>
    <t>Skarżysko Kamienna - Sitkówka Nowiny - Ocice - Rzeszów - Tarnów Mościce</t>
  </si>
  <si>
    <t>Podłęże -Oświęcim - Zwardoń</t>
  </si>
  <si>
    <t>Podłęże -Tarnów - Stróże - Nowy Sącz - Muszyna</t>
  </si>
  <si>
    <t>Zebrzydowice - Hranice na Moravě - Horní Lideč- Púchov</t>
  </si>
  <si>
    <t>Czechowice Dziedzice - Zebrzydowice - Čadca</t>
  </si>
  <si>
    <t>Leopoldov - Galanta - Palárikovo - Nové Zámky - Komárno</t>
  </si>
  <si>
    <t xml:space="preserve"> Komárno  - Komárom - Győr - Csorna</t>
  </si>
  <si>
    <t>Csorna - Sopron-Rendező -Szombathely</t>
  </si>
  <si>
    <t>Hegyeshalom - Győr - Celldömölk</t>
  </si>
  <si>
    <t>Hegyeshalom - Csorna - Sopron-Rendező/Porpác - Szombathely -Zalaszentiván</t>
  </si>
  <si>
    <t>Celldömölk - Porpác - Szombathely</t>
  </si>
  <si>
    <t>Celldömölk - Boba - Zalaszentiván</t>
  </si>
  <si>
    <t>Zalaszentiván - Nagykanizsa - Murakeresztúr- Čakovec - Središče -Ormož</t>
  </si>
  <si>
    <t>Leopoldov - Trnava - Bratislava - Rajka - Hegyeshalom - Csorna - Győr - Komárom</t>
  </si>
  <si>
    <t>Nové Zámky - Štúrovo - Vác - Rákospalota-Újpest - Rákosrendező elágazás - Angyalföldi elágazás - Rákos elágazás - Kőbánya felső - Ferencváros</t>
  </si>
  <si>
    <t>Nové Zámky - Komárno - Komárom - Tata - Budaörs -Kelenföld -Ferencváros</t>
  </si>
  <si>
    <t>Košice - Michaľany - Slovenské Nové Mesto - Sátoraljaújhely - Sárospatak - Mezőzombor - Felsőzsolca (- Miskolc)</t>
  </si>
  <si>
    <t>Košice - Michaľany</t>
  </si>
  <si>
    <t>Michaľany - Slovenské Nové Mesto</t>
  </si>
  <si>
    <t>Sátoraljaújhely oh. - Sátoraljaújhely</t>
  </si>
  <si>
    <t>Sátoraljaújhely - Sárospatak</t>
  </si>
  <si>
    <t>Mezőzombor - Felsőzsolca</t>
  </si>
  <si>
    <t>Slovenské Nové Mesto - Slovenské Nové Mesto št. hr.</t>
  </si>
  <si>
    <t>Košice - Sátoraljaújhely - Felsőzsolca (- Miskolc)</t>
  </si>
  <si>
    <t>2.16</t>
  </si>
  <si>
    <t>Košice - Barca - Hidasnémeti - Felsőzsolca</t>
  </si>
  <si>
    <t>Košice - Barca</t>
  </si>
  <si>
    <t>Barca - Čaňa št. hr.</t>
  </si>
  <si>
    <t>Hidasnémeti oh. - Hidasnémeti</t>
  </si>
  <si>
    <t>Hidasnémeti - Felsőzsolca</t>
  </si>
  <si>
    <t>2.17</t>
  </si>
  <si>
    <t>Felsőzsolca - Miskolc - Füzesabony - Hatvan - Ferencváros</t>
  </si>
  <si>
    <t>Felsőzsolca - Mezőzombor - Nyíregyháza - Püspökladány - Cegléd - Albertirsa -Vecsés - Kőbánya-Kispest - Ferencváros</t>
  </si>
  <si>
    <t>Felsőzsolca - Mezőzombor</t>
  </si>
  <si>
    <t>Mezőzombor - Nyíregyháza</t>
  </si>
  <si>
    <t>Nyíregyháza - Püspökladány</t>
  </si>
  <si>
    <t>Püspökladány - Cegléd</t>
  </si>
  <si>
    <t>Cegléd - Albertirsa</t>
  </si>
  <si>
    <t>Albertirsa - Vecsés</t>
  </si>
  <si>
    <t>Vecsés - Kőbánya-Kispest</t>
  </si>
  <si>
    <t>Kőbánya-Kispest - Ferencváros</t>
  </si>
  <si>
    <t>Ferencváros - Kunszentmiklós-Tass - Kiskunhalas</t>
  </si>
  <si>
    <t>2.18</t>
  </si>
  <si>
    <t>Ferencváros - Kőbánya-Kispest - Vecsés - Albertirsa - Cegléd - Városföld - Kiskunfélegyháza - Kiskunhalas</t>
  </si>
  <si>
    <t>Ferencváros - Kőbánya-Kispest</t>
  </si>
  <si>
    <t>Kőbánya-Kispest - Vecsés</t>
  </si>
  <si>
    <t>Vecsés - Albertirsa</t>
  </si>
  <si>
    <t>Albertirsa - Cegléd</t>
  </si>
  <si>
    <t>Cegléd - Városföld</t>
  </si>
  <si>
    <t>Városföld - Kiskunfélegyháza</t>
  </si>
  <si>
    <t>Kiskunfélegyháza - Kiskunhalas</t>
  </si>
  <si>
    <t>2.19</t>
  </si>
  <si>
    <t>Vác - Ferencváros - Aszód</t>
  </si>
  <si>
    <t>Vác - Vácrátót - Galgamácsa - Aszód</t>
  </si>
  <si>
    <t>Vác - Vácrátót</t>
  </si>
  <si>
    <t>Vácrátót - Galgamácsa</t>
  </si>
  <si>
    <t>Galgamácsa - Aszód</t>
  </si>
  <si>
    <t>2.20</t>
  </si>
  <si>
    <t>Hatvan - Ferencváros</t>
  </si>
  <si>
    <t>Hatvan - Újszász - Rákos - Kőbánya felső - Ferencváros</t>
  </si>
  <si>
    <t>Hatvan - Újszász - Újszászi elágazás - Paládicspuszta elágazás- Cegléd - Albertirsa - Vecsés - Kőbánya-Kispest - Ferencváros</t>
  </si>
  <si>
    <t xml:space="preserve"> Hatvan - Újszász</t>
  </si>
  <si>
    <t>Újszász - Rákos</t>
  </si>
  <si>
    <t>Rákos - Kőbánya felső</t>
  </si>
  <si>
    <t>Újszász - Újszászi elágazás</t>
  </si>
  <si>
    <t>Újszászi elágazás - Paládicspuszta elágazás</t>
  </si>
  <si>
    <t>Paládicspuszta elágazás - Cegléd</t>
  </si>
  <si>
    <t>2.21</t>
  </si>
  <si>
    <t>Hatvan - Szolnok - Cegléd - Kiskunfélegyháza - Kiskunhalas</t>
  </si>
  <si>
    <t>Hatvan - Rákos - Kőbánya felső - Ferencváros - Soroksári út - Soroksár - Kunszentmiklós-Tass - Kiskunhalas</t>
  </si>
  <si>
    <t>Hatvan - Rákos</t>
  </si>
  <si>
    <t>Ferencváros - Soroksári út</t>
  </si>
  <si>
    <t>Soroksári út - Soroksár</t>
  </si>
  <si>
    <t>Soroksár - Kunszentmiklós-Tass</t>
  </si>
  <si>
    <t>Kunszentmiklós-Tass - Kiskunhalas</t>
  </si>
  <si>
    <t>2.22</t>
  </si>
  <si>
    <t>Kiskunhalas - Kelebia</t>
  </si>
  <si>
    <t>(Szombathely - Zalaszentiván - Zalaegerszeg - Őriszentpéter - Hodoš -) Ormož - Pragersko</t>
  </si>
  <si>
    <t>2.23</t>
  </si>
  <si>
    <t>Jennersdorf  Border A - Graz Hbf</t>
  </si>
  <si>
    <t>ÖBB</t>
  </si>
  <si>
    <t>Szombathely – Szentgotthárd oh. - Jennersdorf  Border A - Graz Hbf  -   Spielfeld-Straß - Šentilj d.m. - Maribor - Pragersko</t>
  </si>
  <si>
    <t xml:space="preserve">Graz Hbf  -   Spielfeld-Straß </t>
  </si>
  <si>
    <t xml:space="preserve"> Šentilj d.m. - Maribor</t>
  </si>
  <si>
    <t>Maribor - Pragersko</t>
  </si>
  <si>
    <t>Szombathely - Zalaszentiván - Zalaegerszeg - Őriszentpéter - Hodoš -) Pragersko - Zidani Most - Ljubljana</t>
  </si>
  <si>
    <t>2.24</t>
  </si>
  <si>
    <t>Graz Hbf - Bruck an der Mur</t>
  </si>
  <si>
    <t>Bruck an der Mur - Villach</t>
  </si>
  <si>
    <t>Szombathely – Szentgotthárd oh. - Jennersdorf  Border A - Graz Hbf  -   Bruck an der Mur - Villach - Rosenbach - Jesenice - Ljubljana</t>
  </si>
  <si>
    <t>Villach - Rosenbach Border A</t>
  </si>
  <si>
    <t>Jesenice d.m. - Ljubljana</t>
  </si>
  <si>
    <t>2.25</t>
  </si>
  <si>
    <t>Zidani Most - Ljubljana</t>
  </si>
  <si>
    <t>Zidani Most - Sevnica</t>
  </si>
  <si>
    <t>Sevnica - Trebnje</t>
  </si>
  <si>
    <t>Trebnje - Ljubljana</t>
  </si>
  <si>
    <t>GYSEV/ÖBB/SŽ-I</t>
  </si>
  <si>
    <t>Zidani Most - Sevnica - Trebnje - Ljubljana</t>
  </si>
  <si>
    <t>2.26</t>
  </si>
  <si>
    <t>Ljubljana - Divača</t>
  </si>
  <si>
    <t>Ljubljana - Jesenice</t>
  </si>
  <si>
    <t>Jesenice - Nova Gorica - Sežana</t>
  </si>
  <si>
    <t>Sežana - Divača</t>
  </si>
  <si>
    <t>Ljubljana - Jesenice - Nova Gorica - Sežana - Divača</t>
  </si>
  <si>
    <t>2.27</t>
  </si>
  <si>
    <t>Divača – Koper</t>
  </si>
  <si>
    <t>Divača – Koper (No alternative route available)</t>
  </si>
  <si>
    <t>Skarżysko Kamienna – Ocice</t>
  </si>
  <si>
    <t>RFC</t>
  </si>
  <si>
    <t>Muszyna - Prešov-(Košice)</t>
  </si>
  <si>
    <t xml:space="preserve"> Czechowice Dziedzice - Zebrzydowice - Čadca</t>
  </si>
  <si>
    <t>Czechowice Dziedzice - Skalité - Čadca - Žilina - Púchov (Leopoldov)</t>
  </si>
  <si>
    <t xml:space="preserve"> Leopoldov - Galanta - Palárikovo - Nové Zámky - Komárno</t>
  </si>
  <si>
    <t xml:space="preserve"> Bratislava  - Dunajská Streda - Komárno</t>
  </si>
  <si>
    <t>Komárno  - Komárom - Győr - Csorna</t>
  </si>
  <si>
    <t xml:space="preserve"> Celldömölk - Boba - Zalaszentiván</t>
  </si>
  <si>
    <t>Hegyeshalom - Csorna - Sopron-Rendező/Porpác - Szombathely - Zalaszentiván</t>
  </si>
  <si>
    <t xml:space="preserve"> Újszász - Újszászi elágazás - Paládicspuszta elágazás- Cegléd - Albertirsa - Vecsés - Kőbánya-Kispest - Ferencváros</t>
  </si>
  <si>
    <t>No alternative route available)</t>
  </si>
  <si>
    <t>Szombathely - Zalaszentiván - Zalaegerszeg - Őriszentpéter - Hodoš -) Ormož - Pragersko</t>
  </si>
  <si>
    <t>RFC Amber</t>
  </si>
  <si>
    <t>Polish</t>
  </si>
  <si>
    <t>Re-routing Option:  Czechowice Dziedzice - Zebrzydowice - Čadca</t>
  </si>
  <si>
    <t>Re-routing Option:  Zebrzydowice - Hranice na Moravě - Horní Lideč- Púchov</t>
  </si>
  <si>
    <t>Re-routing Option:  Leopoldov - Galanta - Palárikovo - Nové Zámky - Komárno</t>
  </si>
  <si>
    <t>Re-routing Option: Komárno  - Komárom - Győr - Csorna</t>
  </si>
  <si>
    <t>Re-routing Option: Celldömölk - Porpác - Szombathely</t>
  </si>
  <si>
    <t>Re-routing Option: Hegyeshalom - Győr - Celldömölk</t>
  </si>
  <si>
    <t>Re-routing Option: Celldömölk - Boba - Zalaszentiván</t>
  </si>
  <si>
    <t>Re-routing Option: Hatvan - Újszász - Rákos - Kőbánya felső - Ferencváros</t>
  </si>
  <si>
    <t>Section :Hatvan - Újszász</t>
  </si>
  <si>
    <t>Re-routing Option:Hatvan - Újszász - Újszászi elágazás - Paládicspuszta elágazás- Cegléd - Albertirsa - Vecsés - Kőbánya-Kispest - Ferencváros</t>
  </si>
  <si>
    <t>RFC Amber/RFC B-A</t>
  </si>
  <si>
    <t>Infrastructure Parameters 2022</t>
  </si>
  <si>
    <t>Slovak</t>
  </si>
  <si>
    <t>speed = 90km/h</t>
  </si>
  <si>
    <r>
      <rPr>
        <sz val="11"/>
        <color rgb="FFFF0000"/>
        <rFont val="Calibri"/>
        <family val="2"/>
        <charset val="238"/>
        <scheme val="minor"/>
      </rPr>
      <t xml:space="preserve">Bratislava Nové mesto </t>
    </r>
    <r>
      <rPr>
        <sz val="11"/>
        <color theme="1"/>
        <rFont val="Calibri"/>
        <family val="2"/>
        <scheme val="minor"/>
      </rPr>
      <t>- Dunajská Streda</t>
    </r>
  </si>
  <si>
    <t>8t/m</t>
  </si>
  <si>
    <t>a, C4 category = weight limit of a bridge in km 7,892 Podunajské Biskupice - Bratislava Nové mesto from beginning of line b, Bratislava Nové mesto station  and also Komárno station are electrified</t>
  </si>
  <si>
    <t>ETCS 1</t>
  </si>
  <si>
    <t>Bratislava Petržalka 15 kV, 16,7 Hz in station</t>
  </si>
  <si>
    <t>Nižná Myšľa – Krásna nad Hornádom = C2 - max 40km on bridge (km 86,952)</t>
  </si>
  <si>
    <r>
      <t xml:space="preserve">Re-routing Option: </t>
    </r>
    <r>
      <rPr>
        <sz val="11"/>
        <color rgb="FFFF0000"/>
        <rFont val="Calibri"/>
        <family val="2"/>
        <charset val="238"/>
        <scheme val="minor"/>
      </rPr>
      <t>Bratislava Nové mesto</t>
    </r>
    <r>
      <rPr>
        <sz val="11"/>
        <color theme="1"/>
        <rFont val="Calibri"/>
        <family val="2"/>
        <charset val="238"/>
        <scheme val="minor"/>
      </rPr>
      <t xml:space="preserve">  - Dunajská Streda - Komárno</t>
    </r>
  </si>
  <si>
    <t>Bratislava Nové mesto  - Dunajská Streda - Komárno</t>
  </si>
  <si>
    <r>
      <t xml:space="preserve">Bratislava Rača - Bratislava východ </t>
    </r>
    <r>
      <rPr>
        <sz val="11"/>
        <color rgb="FFFF0000"/>
        <rFont val="Calibri"/>
        <family val="2"/>
        <charset val="238"/>
        <scheme val="minor"/>
      </rPr>
      <t>odch. sk. Juh</t>
    </r>
  </si>
  <si>
    <r>
      <t xml:space="preserve">Bratislava východ </t>
    </r>
    <r>
      <rPr>
        <sz val="11"/>
        <color rgb="FFFF0000"/>
        <rFont val="Calibri"/>
        <family val="2"/>
        <charset val="238"/>
        <scheme val="minor"/>
      </rPr>
      <t>odch. sk. Juh</t>
    </r>
    <r>
      <rPr>
        <sz val="11"/>
        <color theme="1"/>
        <rFont val="Calibri"/>
        <family val="2"/>
        <scheme val="minor"/>
      </rPr>
      <t xml:space="preserve"> - Bratislava Predmestie</t>
    </r>
  </si>
  <si>
    <r>
      <t xml:space="preserve">Bratislava východ </t>
    </r>
    <r>
      <rPr>
        <sz val="11"/>
        <color rgb="FFFF0000"/>
        <rFont val="Calibri"/>
        <family val="2"/>
        <charset val="238"/>
        <scheme val="minor"/>
      </rPr>
      <t xml:space="preserve">odch. sk. Juh </t>
    </r>
    <r>
      <rPr>
        <sz val="11"/>
        <color theme="1"/>
        <rFont val="Calibri"/>
        <family val="2"/>
        <scheme val="minor"/>
      </rPr>
      <t>- Bratislava Predmestie</t>
    </r>
  </si>
  <si>
    <t>Slovenian</t>
  </si>
  <si>
    <t>No</t>
  </si>
  <si>
    <t>7,2t/m</t>
  </si>
  <si>
    <t>no</t>
  </si>
  <si>
    <t>ETCS L1</t>
  </si>
  <si>
    <t>6,4t/m</t>
  </si>
  <si>
    <t>7,2 t/m</t>
  </si>
  <si>
    <t>Hungarian</t>
  </si>
  <si>
    <t>depends on the loco</t>
  </si>
  <si>
    <t>n/a</t>
  </si>
  <si>
    <t>Hegyeshalom -Győr</t>
  </si>
  <si>
    <t>Hegyeshalom -  Győr</t>
  </si>
  <si>
    <t>PZB/Indusi</t>
  </si>
  <si>
    <t>ETCS *</t>
  </si>
  <si>
    <t>ETCS L1 / SRS 2.3.0d / SV1.1</t>
  </si>
  <si>
    <t xml:space="preserve">Szombathely – Szentgotthárd  </t>
  </si>
  <si>
    <t xml:space="preserve">Szentgotthárd   – Szentgotthárd oh. </t>
  </si>
  <si>
    <t>Indusi</t>
  </si>
  <si>
    <t>Szombathely –  Szentgotthárd</t>
  </si>
  <si>
    <t xml:space="preserve">Szentgotthárd – Szentgotthárd oh. </t>
  </si>
  <si>
    <t xml:space="preserve">Szombathely – Szentgotthárd </t>
  </si>
  <si>
    <t>GA, G1, G2</t>
  </si>
  <si>
    <t>840t (one loco 2016)</t>
  </si>
  <si>
    <t>German</t>
  </si>
  <si>
    <t>none</t>
  </si>
  <si>
    <t>ETCS L1 / SRS 2.2.2+ / SV1.0</t>
  </si>
  <si>
    <t>550 - 559 m</t>
  </si>
  <si>
    <t>1200t (one loco 1216)</t>
  </si>
  <si>
    <t>D6</t>
  </si>
  <si>
    <t>1100t (one loco 1216)</t>
  </si>
  <si>
    <t>8,0t/m</t>
  </si>
  <si>
    <t>Croarian</t>
  </si>
  <si>
    <t>RFC Amber/RFC OEM / RFC RHD</t>
  </si>
  <si>
    <t>RFC Amber/ RFC MED.</t>
  </si>
  <si>
    <t xml:space="preserve">RFC Amber/ RFC MED./ </t>
  </si>
  <si>
    <t>RFC Amber/ RFC OEM</t>
  </si>
  <si>
    <t>RFC Amber/ RFC AWB/RFC B-A/ RFC MED.</t>
  </si>
  <si>
    <t>RFC Amber/RFC B-A/ RFC MED.</t>
  </si>
  <si>
    <t>RFC Amber/ RFC AWB/RFC MED.</t>
  </si>
  <si>
    <t>RFC Amber/ RFC OEM/ RFC RHD</t>
  </si>
  <si>
    <t>RFC Anber/ RFC MED./ RFC OEM</t>
  </si>
  <si>
    <t>RFC Amber/ RFCRHD</t>
  </si>
  <si>
    <t>RFC Amber /RFC OEM</t>
  </si>
  <si>
    <t>RFC Amber/RFC OEM</t>
  </si>
  <si>
    <t>Czech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</si>
</sst>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3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3" applyBorder="1"/>
    <xf numFmtId="0" fontId="10" fillId="0" borderId="1" xfId="3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16" fillId="0" borderId="0" xfId="0" applyFont="1" applyAlignment="1">
      <alignment vertical="center"/>
    </xf>
    <xf numFmtId="0" fontId="0" fillId="0" borderId="1" xfId="0" applyFill="1" applyBorder="1"/>
    <xf numFmtId="0" fontId="0" fillId="7" borderId="1" xfId="0" applyFill="1" applyBorder="1"/>
    <xf numFmtId="0" fontId="0" fillId="3" borderId="3" xfId="0" applyFill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1" xfId="0" applyFill="1" applyBorder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3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/>
    <xf numFmtId="0" fontId="10" fillId="0" borderId="1" xfId="3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6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">
    <cellStyle name="Hivatkozás" xfId="3" builtinId="8"/>
    <cellStyle name="Normál" xfId="0" builtinId="0"/>
    <cellStyle name="Standaard 2" xfId="2" xr:uid="{00000000-0005-0000-0000-000002000000}"/>
    <cellStyle name="Standard 4" xfId="1" xr:uid="{00000000-0005-0000-0000-000003000000}"/>
  </cellStyles>
  <dxfs count="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7D3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ll Infra Parameter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cenario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Scenarios!A1"/><Relationship Id="rId1" Type="http://schemas.openxmlformats.org/officeDocument/2006/relationships/hyperlink" Target="#'All Infra Parameter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All Infra Parameters'!A1"/><Relationship Id="rId1" Type="http://schemas.openxmlformats.org/officeDocument/2006/relationships/hyperlink" Target="#Scenari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171450</xdr:rowOff>
    </xdr:from>
    <xdr:to>
      <xdr:col>5</xdr:col>
      <xdr:colOff>38100</xdr:colOff>
      <xdr:row>1</xdr:row>
      <xdr:rowOff>171450</xdr:rowOff>
    </xdr:to>
    <xdr:sp macro="" textlink="">
      <xdr:nvSpPr>
        <xdr:cNvPr id="7" name="Prostoką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0850" y="171450"/>
          <a:ext cx="2581275" cy="190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200"/>
            <a:t>All infra Parameters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28575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76250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5" name="Prostoką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28575</xdr:colOff>
      <xdr:row>2</xdr:row>
      <xdr:rowOff>57150</xdr:rowOff>
    </xdr:to>
    <xdr:sp macro="" textlink="">
      <xdr:nvSpPr>
        <xdr:cNvPr id="7" name="Prostoką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476250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8" name="Prostoką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171449</xdr:rowOff>
    </xdr:from>
    <xdr:to>
      <xdr:col>3</xdr:col>
      <xdr:colOff>1114425</xdr:colOff>
      <xdr:row>2</xdr:row>
      <xdr:rowOff>66674</xdr:rowOff>
    </xdr:to>
    <xdr:sp macro="" textlink="">
      <xdr:nvSpPr>
        <xdr:cNvPr id="2" name="Prostoką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62450" y="171449"/>
          <a:ext cx="1095375" cy="27622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Main Page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8" name="Prostoką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152400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5" name="Prostoką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7" name="Prostoką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5" name="Prostoką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49149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>
        <a:xfrm>
          <a:off x="2876550" y="190500"/>
          <a:ext cx="20383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</xdr:row>
      <xdr:rowOff>0</xdr:rowOff>
    </xdr:from>
    <xdr:to>
      <xdr:col>1</xdr:col>
      <xdr:colOff>1965325</xdr:colOff>
      <xdr:row>2</xdr:row>
      <xdr:rowOff>66675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>
        <a:xfrm>
          <a:off x="2311400" y="184150"/>
          <a:ext cx="1876425" cy="2508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  <xdr:twoCellAnchor>
    <xdr:from>
      <xdr:col>0</xdr:col>
      <xdr:colOff>0</xdr:colOff>
      <xdr:row>0</xdr:row>
      <xdr:rowOff>171450</xdr:rowOff>
    </xdr:from>
    <xdr:to>
      <xdr:col>1</xdr:col>
      <xdr:colOff>44450</xdr:colOff>
      <xdr:row>2</xdr:row>
      <xdr:rowOff>50800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/>
      </xdr:nvSpPr>
      <xdr:spPr>
        <a:xfrm>
          <a:off x="0" y="171450"/>
          <a:ext cx="2266950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</xdr:col>
      <xdr:colOff>0</xdr:colOff>
      <xdr:row>2</xdr:row>
      <xdr:rowOff>66675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76550" y="190499"/>
          <a:ext cx="1885950" cy="257176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Main Page</a:t>
          </a:r>
        </a:p>
      </xdr:txBody>
    </xdr:sp>
    <xdr:clientData/>
  </xdr:twoCellAnchor>
  <xdr:twoCellAnchor>
    <xdr:from>
      <xdr:col>1</xdr:col>
      <xdr:colOff>1</xdr:colOff>
      <xdr:row>0</xdr:row>
      <xdr:rowOff>190499</xdr:rowOff>
    </xdr:from>
    <xdr:to>
      <xdr:col>2</xdr:col>
      <xdr:colOff>1</xdr:colOff>
      <xdr:row>2</xdr:row>
      <xdr:rowOff>47624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62501" y="190499"/>
          <a:ext cx="1885950" cy="23812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200"/>
            <a:t>All infra Parameters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3" name="Prost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Main Page</a:t>
          </a:r>
        </a:p>
      </xdr:txBody>
    </xdr:sp>
    <xdr:clientData/>
  </xdr:twoCellAnchor>
  <xdr:twoCellAnchor>
    <xdr:from>
      <xdr:col>1</xdr:col>
      <xdr:colOff>0</xdr:colOff>
      <xdr:row>0</xdr:row>
      <xdr:rowOff>190499</xdr:rowOff>
    </xdr:from>
    <xdr:to>
      <xdr:col>1</xdr:col>
      <xdr:colOff>1876425</xdr:colOff>
      <xdr:row>2</xdr:row>
      <xdr:rowOff>66674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62500" y="190499"/>
          <a:ext cx="1876425" cy="2571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200"/>
            <a:t>All infra Parameters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9" name="Prostoką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11" name="Prostokąt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8" name="Prostoką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11" name="Prostokąt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7" name="Prostoką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8" name="Prostoką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5" name="Prostoką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6" name="Prostoką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</xdr:colOff>
      <xdr:row>2</xdr:row>
      <xdr:rowOff>57150</xdr:rowOff>
    </xdr:to>
    <xdr:sp macro="" textlink="">
      <xdr:nvSpPr>
        <xdr:cNvPr id="4" name="Prostoką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876550" y="190500"/>
          <a:ext cx="1914525" cy="2476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Main Page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1876425</xdr:colOff>
      <xdr:row>2</xdr:row>
      <xdr:rowOff>66675</xdr:rowOff>
    </xdr:to>
    <xdr:sp macro="" textlink="">
      <xdr:nvSpPr>
        <xdr:cNvPr id="5" name="Prostoką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762500" y="190500"/>
          <a:ext cx="1876425" cy="25717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infra Parameters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NCF\Zesp&#243;&#322;%20ds%20wdra&#380;ania%20Rozporz&#261;dzenia%20913\Korytarz%20RFC%2011\ICM\ICM%20%20Rerouting%20scenarios%20materia&#322;y%202022_01\tt2022-re-routing-options-rfc-med-final-07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NCF\Zesp&#243;&#322;%20ds%20wdra&#380;ania%20Rozporz&#261;dzenia%20913\Korytarz%20RFC%2011\ICM\ICM%20%20Rerouting%20scenarios%20materia&#322;y%202022_01\rfc_amber_Re-Routing-Overview-2022_Infra_Parameters_GYSE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na.Jakub/Desktop/K&#243;pia%20RFC%20amb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NCF\Zesp&#243;&#322;%20ds%20wdra&#380;ania%20Rozporz&#261;dzenia%20913\Korytarz%20RFC%2011\ICM\ICM%20%20Rerouting%20scenarios%20materia&#322;y%202022_01\rfc_amber_Re-Routing-Overview-2022_Infra_Parameters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jan.petrc/Documents/Mednarodno/RFC/RFC6/RFC6ICM/TT2022%20Rerouting%20options%20template%20SZ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F-LFP"/>
      <sheetName val="SNCF Réseau"/>
      <sheetName val="RFI"/>
      <sheetName val="SZ-I"/>
      <sheetName val="HZI"/>
      <sheetName val="MAV"/>
      <sheetName val="SBB-BLS"/>
      <sheetName val="ÖBB"/>
      <sheetName val="ZSR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All Infra Parameters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All Infra Parameters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All Infra Parameters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F-LFP"/>
      <sheetName val="SNCF Réseau"/>
      <sheetName val="RFI"/>
      <sheetName val="SZ-I"/>
      <sheetName val="HZI"/>
      <sheetName val="MAV"/>
      <sheetName val="SBB-BLS"/>
      <sheetName val="ÖBB"/>
      <sheetName val="ZSR"/>
      <sheetName val="Drop down men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opLeftCell="A4" workbookViewId="0">
      <selection activeCell="E9" sqref="E9:E10"/>
    </sheetView>
  </sheetViews>
  <sheetFormatPr defaultRowHeight="14.6" x14ac:dyDescent="0.4"/>
  <cols>
    <col min="2" max="2" width="16" customWidth="1"/>
    <col min="3" max="3" width="8.3046875" customWidth="1"/>
    <col min="4" max="4" width="11.53515625" customWidth="1"/>
    <col min="5" max="5" width="38" customWidth="1"/>
    <col min="6" max="6" width="13.3046875" bestFit="1" customWidth="1"/>
    <col min="7" max="7" width="73.84375" customWidth="1"/>
  </cols>
  <sheetData>
    <row r="1" spans="1:7" ht="15.9" x14ac:dyDescent="0.4">
      <c r="A1" s="33" t="s">
        <v>431</v>
      </c>
    </row>
    <row r="2" spans="1:7" ht="15.9" x14ac:dyDescent="0.4">
      <c r="A2" s="33" t="s">
        <v>418</v>
      </c>
    </row>
    <row r="4" spans="1:7" x14ac:dyDescent="0.4">
      <c r="B4" s="9" t="s">
        <v>190</v>
      </c>
      <c r="C4" s="10" t="s">
        <v>191</v>
      </c>
      <c r="D4" s="10" t="s">
        <v>192</v>
      </c>
      <c r="E4" s="9" t="s">
        <v>193</v>
      </c>
      <c r="F4" s="9" t="s">
        <v>194</v>
      </c>
      <c r="G4" s="9" t="s">
        <v>195</v>
      </c>
    </row>
    <row r="5" spans="1:7" x14ac:dyDescent="0.4">
      <c r="B5" s="11" t="s">
        <v>187</v>
      </c>
      <c r="C5" s="12" t="s">
        <v>197</v>
      </c>
      <c r="D5" s="12"/>
      <c r="E5" s="23" t="s">
        <v>198</v>
      </c>
      <c r="F5" s="11"/>
      <c r="G5" s="3" t="s">
        <v>297</v>
      </c>
    </row>
    <row r="6" spans="1:7" x14ac:dyDescent="0.4">
      <c r="B6" s="11" t="s">
        <v>187</v>
      </c>
      <c r="C6" s="12" t="s">
        <v>196</v>
      </c>
      <c r="D6" s="3"/>
      <c r="E6" s="23" t="s">
        <v>199</v>
      </c>
      <c r="F6" s="3"/>
      <c r="G6" s="3" t="s">
        <v>298</v>
      </c>
    </row>
    <row r="7" spans="1:7" x14ac:dyDescent="0.4">
      <c r="B7" s="11" t="s">
        <v>187</v>
      </c>
      <c r="C7" s="12" t="s">
        <v>208</v>
      </c>
      <c r="D7" s="3"/>
      <c r="E7" s="23" t="s">
        <v>202</v>
      </c>
      <c r="F7" s="3"/>
      <c r="G7" s="3" t="s">
        <v>203</v>
      </c>
    </row>
    <row r="8" spans="1:7" x14ac:dyDescent="0.4">
      <c r="B8" s="11" t="s">
        <v>187</v>
      </c>
      <c r="C8" s="12" t="s">
        <v>209</v>
      </c>
      <c r="D8" s="3"/>
      <c r="E8" s="23" t="s">
        <v>210</v>
      </c>
      <c r="F8" s="3"/>
      <c r="G8" s="3" t="s">
        <v>299</v>
      </c>
    </row>
    <row r="9" spans="1:7" x14ac:dyDescent="0.4">
      <c r="B9" s="60" t="s">
        <v>211</v>
      </c>
      <c r="C9" s="63" t="s">
        <v>212</v>
      </c>
      <c r="D9" s="64"/>
      <c r="E9" s="65" t="s">
        <v>213</v>
      </c>
      <c r="F9" s="3"/>
      <c r="G9" s="3" t="s">
        <v>301</v>
      </c>
    </row>
    <row r="10" spans="1:7" x14ac:dyDescent="0.4">
      <c r="B10" s="61"/>
      <c r="C10" s="61"/>
      <c r="D10" s="64"/>
      <c r="E10" s="66"/>
      <c r="F10" s="3"/>
      <c r="G10" s="3" t="s">
        <v>300</v>
      </c>
    </row>
    <row r="11" spans="1:7" x14ac:dyDescent="0.4">
      <c r="B11" s="60" t="s">
        <v>229</v>
      </c>
      <c r="C11" s="63" t="s">
        <v>222</v>
      </c>
      <c r="D11" s="64"/>
      <c r="E11" s="65" t="s">
        <v>223</v>
      </c>
      <c r="F11" s="3"/>
      <c r="G11" s="3" t="s">
        <v>302</v>
      </c>
    </row>
    <row r="12" spans="1:7" x14ac:dyDescent="0.4">
      <c r="B12" s="61"/>
      <c r="C12" s="61"/>
      <c r="D12" s="64"/>
      <c r="E12" s="66"/>
      <c r="F12" s="3"/>
      <c r="G12" s="3" t="s">
        <v>441</v>
      </c>
    </row>
    <row r="13" spans="1:7" x14ac:dyDescent="0.4">
      <c r="B13" s="61"/>
      <c r="C13" s="61"/>
      <c r="D13" s="64"/>
      <c r="E13" s="66"/>
      <c r="F13" s="3"/>
      <c r="G13" s="3" t="s">
        <v>303</v>
      </c>
    </row>
    <row r="14" spans="1:7" x14ac:dyDescent="0.4">
      <c r="B14" s="24" t="s">
        <v>233</v>
      </c>
      <c r="C14" s="12" t="s">
        <v>238</v>
      </c>
      <c r="D14" s="3"/>
      <c r="E14" s="23" t="s">
        <v>237</v>
      </c>
      <c r="F14" s="3"/>
      <c r="G14" s="11" t="s">
        <v>241</v>
      </c>
    </row>
    <row r="15" spans="1:7" x14ac:dyDescent="0.4">
      <c r="B15" s="24" t="s">
        <v>233</v>
      </c>
      <c r="C15" s="12" t="s">
        <v>239</v>
      </c>
      <c r="D15" s="3"/>
      <c r="E15" s="23" t="s">
        <v>304</v>
      </c>
      <c r="F15" s="3"/>
      <c r="G15" s="3" t="s">
        <v>244</v>
      </c>
    </row>
    <row r="16" spans="1:7" x14ac:dyDescent="0.4">
      <c r="B16" s="24" t="s">
        <v>233</v>
      </c>
      <c r="C16" s="12" t="s">
        <v>247</v>
      </c>
      <c r="D16" s="3"/>
      <c r="E16" s="23" t="s">
        <v>244</v>
      </c>
      <c r="F16" s="3"/>
      <c r="G16" s="3" t="s">
        <v>240</v>
      </c>
    </row>
    <row r="17" spans="2:7" x14ac:dyDescent="0.4">
      <c r="B17" s="60" t="s">
        <v>258</v>
      </c>
      <c r="C17" s="63" t="s">
        <v>250</v>
      </c>
      <c r="D17" s="64"/>
      <c r="E17" s="62" t="s">
        <v>306</v>
      </c>
      <c r="F17" s="3"/>
      <c r="G17" s="3" t="s">
        <v>305</v>
      </c>
    </row>
    <row r="18" spans="2:7" x14ac:dyDescent="0.4">
      <c r="B18" s="61"/>
      <c r="C18" s="61"/>
      <c r="D18" s="64"/>
      <c r="E18" s="61"/>
      <c r="F18" s="3"/>
      <c r="G18" s="3" t="s">
        <v>307</v>
      </c>
    </row>
    <row r="19" spans="2:7" x14ac:dyDescent="0.4">
      <c r="B19" s="61"/>
      <c r="C19" s="61"/>
      <c r="D19" s="64"/>
      <c r="E19" s="61"/>
      <c r="F19" s="3"/>
      <c r="G19" s="3" t="s">
        <v>308</v>
      </c>
    </row>
    <row r="20" spans="2:7" x14ac:dyDescent="0.4">
      <c r="B20" s="19" t="s">
        <v>265</v>
      </c>
      <c r="C20" s="12" t="s">
        <v>257</v>
      </c>
      <c r="D20" s="3"/>
      <c r="E20" s="23" t="s">
        <v>256</v>
      </c>
      <c r="F20" s="3"/>
      <c r="G20" s="3" t="s">
        <v>309</v>
      </c>
    </row>
    <row r="21" spans="2:7" x14ac:dyDescent="0.4">
      <c r="B21" s="24" t="s">
        <v>276</v>
      </c>
      <c r="C21" s="12" t="s">
        <v>266</v>
      </c>
      <c r="D21" s="3"/>
      <c r="E21" s="23" t="s">
        <v>267</v>
      </c>
      <c r="F21" s="3"/>
      <c r="G21" s="3" t="s">
        <v>310</v>
      </c>
    </row>
    <row r="22" spans="2:7" ht="30" customHeight="1" x14ac:dyDescent="0.4">
      <c r="B22" s="24" t="s">
        <v>279</v>
      </c>
      <c r="C22" s="12" t="s">
        <v>277</v>
      </c>
      <c r="D22" s="3"/>
      <c r="E22" s="23" t="s">
        <v>278</v>
      </c>
      <c r="F22" s="3"/>
      <c r="G22" s="21" t="s">
        <v>311</v>
      </c>
    </row>
    <row r="23" spans="2:7" x14ac:dyDescent="0.4">
      <c r="B23" s="24" t="s">
        <v>279</v>
      </c>
      <c r="C23" s="12" t="s">
        <v>289</v>
      </c>
      <c r="D23" s="3"/>
      <c r="E23" s="23" t="s">
        <v>288</v>
      </c>
      <c r="F23" s="3"/>
      <c r="G23" s="3" t="s">
        <v>312</v>
      </c>
    </row>
    <row r="24" spans="2:7" ht="30" customHeight="1" x14ac:dyDescent="0.4">
      <c r="B24" s="24" t="s">
        <v>279</v>
      </c>
      <c r="C24" s="12" t="s">
        <v>296</v>
      </c>
      <c r="D24" s="3"/>
      <c r="E24" s="23" t="s">
        <v>295</v>
      </c>
      <c r="F24" s="3"/>
      <c r="G24" s="21" t="s">
        <v>313</v>
      </c>
    </row>
    <row r="25" spans="2:7" x14ac:dyDescent="0.4">
      <c r="B25" s="24" t="s">
        <v>279</v>
      </c>
      <c r="C25" s="12" t="s">
        <v>321</v>
      </c>
      <c r="D25" s="3"/>
      <c r="E25" s="25" t="s">
        <v>320</v>
      </c>
      <c r="F25" s="3"/>
      <c r="G25" s="3" t="s">
        <v>322</v>
      </c>
    </row>
    <row r="26" spans="2:7" ht="29.15" x14ac:dyDescent="0.4">
      <c r="B26" s="24" t="s">
        <v>232</v>
      </c>
      <c r="C26" s="12" t="s">
        <v>327</v>
      </c>
      <c r="D26" s="3"/>
      <c r="E26" s="26" t="s">
        <v>328</v>
      </c>
      <c r="F26" s="3"/>
      <c r="G26" s="21" t="s">
        <v>329</v>
      </c>
    </row>
    <row r="27" spans="2:7" ht="30" customHeight="1" x14ac:dyDescent="0.4">
      <c r="B27" s="24" t="s">
        <v>232</v>
      </c>
      <c r="C27" s="12" t="s">
        <v>339</v>
      </c>
      <c r="D27" s="3"/>
      <c r="E27" s="26" t="s">
        <v>338</v>
      </c>
      <c r="F27" s="21"/>
      <c r="G27" s="21" t="s">
        <v>340</v>
      </c>
    </row>
    <row r="28" spans="2:7" x14ac:dyDescent="0.4">
      <c r="B28" s="24" t="s">
        <v>232</v>
      </c>
      <c r="C28" s="12" t="s">
        <v>348</v>
      </c>
      <c r="D28" s="3"/>
      <c r="E28" s="25" t="s">
        <v>349</v>
      </c>
      <c r="F28" s="3"/>
      <c r="G28" s="21" t="s">
        <v>350</v>
      </c>
    </row>
    <row r="29" spans="2:7" x14ac:dyDescent="0.4">
      <c r="B29" s="60" t="s">
        <v>232</v>
      </c>
      <c r="C29" s="63" t="s">
        <v>354</v>
      </c>
      <c r="D29" s="3"/>
      <c r="E29" s="65" t="s">
        <v>355</v>
      </c>
      <c r="F29" s="3"/>
      <c r="G29" s="21" t="s">
        <v>356</v>
      </c>
    </row>
    <row r="30" spans="2:7" ht="29.15" x14ac:dyDescent="0.4">
      <c r="B30" s="61"/>
      <c r="C30" s="61"/>
      <c r="D30" s="3"/>
      <c r="E30" s="65"/>
      <c r="F30" s="3"/>
      <c r="G30" s="21" t="s">
        <v>357</v>
      </c>
    </row>
    <row r="31" spans="2:7" ht="30" customHeight="1" x14ac:dyDescent="0.4">
      <c r="B31" s="24" t="s">
        <v>232</v>
      </c>
      <c r="C31" s="27" t="s">
        <v>364</v>
      </c>
      <c r="D31" s="3"/>
      <c r="E31" s="26" t="s">
        <v>365</v>
      </c>
      <c r="F31" s="3"/>
      <c r="G31" s="21" t="s">
        <v>366</v>
      </c>
    </row>
    <row r="32" spans="2:7" x14ac:dyDescent="0.4">
      <c r="B32" s="24" t="s">
        <v>232</v>
      </c>
      <c r="C32" s="27" t="s">
        <v>372</v>
      </c>
      <c r="D32" s="3"/>
      <c r="E32" s="25" t="s">
        <v>373</v>
      </c>
      <c r="F32" s="3"/>
      <c r="G32" s="3" t="s">
        <v>416</v>
      </c>
    </row>
    <row r="33" spans="2:7" ht="45" customHeight="1" x14ac:dyDescent="0.4">
      <c r="B33" s="24" t="s">
        <v>394</v>
      </c>
      <c r="C33" s="27" t="s">
        <v>375</v>
      </c>
      <c r="D33" s="3"/>
      <c r="E33" s="26" t="s">
        <v>374</v>
      </c>
      <c r="F33" s="3"/>
      <c r="G33" s="28" t="s">
        <v>378</v>
      </c>
    </row>
    <row r="34" spans="2:7" ht="30" customHeight="1" x14ac:dyDescent="0.4">
      <c r="B34" s="24" t="s">
        <v>394</v>
      </c>
      <c r="C34" s="27" t="s">
        <v>383</v>
      </c>
      <c r="D34" s="3"/>
      <c r="E34" s="26" t="s">
        <v>382</v>
      </c>
      <c r="F34" s="3"/>
      <c r="G34" s="28" t="s">
        <v>386</v>
      </c>
    </row>
    <row r="35" spans="2:7" x14ac:dyDescent="0.4">
      <c r="B35" s="3" t="s">
        <v>260</v>
      </c>
      <c r="C35" s="27" t="s">
        <v>389</v>
      </c>
      <c r="D35" s="3"/>
      <c r="E35" s="25" t="s">
        <v>390</v>
      </c>
      <c r="F35" s="3"/>
      <c r="G35" s="3" t="s">
        <v>395</v>
      </c>
    </row>
    <row r="36" spans="2:7" x14ac:dyDescent="0.4">
      <c r="B36" s="3" t="s">
        <v>260</v>
      </c>
      <c r="C36" s="27" t="s">
        <v>396</v>
      </c>
      <c r="D36" s="3"/>
      <c r="E36" s="25" t="s">
        <v>397</v>
      </c>
      <c r="F36" s="3"/>
      <c r="G36" s="3" t="s">
        <v>401</v>
      </c>
    </row>
    <row r="37" spans="2:7" x14ac:dyDescent="0.4">
      <c r="B37" s="3" t="s">
        <v>260</v>
      </c>
      <c r="C37" s="27" t="s">
        <v>402</v>
      </c>
      <c r="D37" s="3"/>
      <c r="E37" s="25" t="s">
        <v>403</v>
      </c>
      <c r="F37" s="3"/>
      <c r="G37" s="3" t="s">
        <v>404</v>
      </c>
    </row>
    <row r="38" spans="2:7" x14ac:dyDescent="0.4">
      <c r="B38" s="3"/>
      <c r="C38" s="3"/>
      <c r="D38" s="3"/>
      <c r="E38" s="3"/>
      <c r="F38" s="3"/>
      <c r="G38" s="3"/>
    </row>
  </sheetData>
  <sortState xmlns:xlrd2="http://schemas.microsoft.com/office/spreadsheetml/2017/richdata2" ref="B5:G10">
    <sortCondition ref="B10"/>
  </sortState>
  <mergeCells count="15">
    <mergeCell ref="B9:B10"/>
    <mergeCell ref="C9:C10"/>
    <mergeCell ref="D9:D10"/>
    <mergeCell ref="E9:E10"/>
    <mergeCell ref="B11:B13"/>
    <mergeCell ref="C11:C13"/>
    <mergeCell ref="D11:D13"/>
    <mergeCell ref="E11:E13"/>
    <mergeCell ref="B17:B19"/>
    <mergeCell ref="E17:E19"/>
    <mergeCell ref="C17:C19"/>
    <mergeCell ref="D17:D19"/>
    <mergeCell ref="B29:B30"/>
    <mergeCell ref="C29:C30"/>
    <mergeCell ref="E29:E30"/>
  </mergeCells>
  <conditionalFormatting sqref="E5">
    <cfRule type="duplicateValues" dxfId="51" priority="2"/>
  </conditionalFormatting>
  <conditionalFormatting sqref="B20">
    <cfRule type="cellIs" dxfId="50" priority="1" operator="between">
      <formula>0</formula>
      <formula>0</formula>
    </cfRule>
  </conditionalFormatting>
  <hyperlinks>
    <hyperlink ref="E5" location="'2.1'!A1" display="Skarżysko Kamienna -Tarnów Mościce" xr:uid="{00000000-0004-0000-0000-000000000000}"/>
    <hyperlink ref="E6" location="'2.2'!A1" display="Podłęże - Muszyna" xr:uid="{00000000-0004-0000-0000-000001000000}"/>
    <hyperlink ref="E7" location="'2.3'!A1" display="Muszyna - Prešov (- Košice)" xr:uid="{00000000-0004-0000-0000-000002000000}"/>
    <hyperlink ref="E8" location="'2.4'!A1" display="Podłęże - Zwardoń" xr:uid="{00000000-0004-0000-0000-000003000000}"/>
    <hyperlink ref="E11" location="'2.6'!A1" display="Leopoldov - Bratislava - Rajka – Csorna" xr:uid="{00000000-0004-0000-0000-000004000000}"/>
    <hyperlink ref="E14" location="'2.7'!A1" display="Hegyeshalom - Csorna" xr:uid="{00000000-0004-0000-0000-000005000000}"/>
    <hyperlink ref="E15" location="'2.8'!A1" display="Csorna - Szombathely" xr:uid="{00000000-0004-0000-0000-000006000000}"/>
    <hyperlink ref="E16" location="'2.9'!A1" display="Csorna - Porpác - Szombathely" xr:uid="{00000000-0004-0000-0000-000007000000}"/>
    <hyperlink ref="E17" location="'2.10'!A1" display="Hegyeshalom - Zalaszentiván" xr:uid="{00000000-0004-0000-0000-000008000000}"/>
    <hyperlink ref="E20" location="'2.11'!A1" display="Zalaszentiván - Hodoš - Ormož" xr:uid="{00000000-0004-0000-0000-000009000000}"/>
    <hyperlink ref="E21" location="'2.12'!A1" display="Leopoldov - Nové Zámky - Komárom" xr:uid="{00000000-0004-0000-0000-00000A000000}"/>
    <hyperlink ref="E22" location="'2.13'!A1" display="Nové Zámky - Komárom - Ferencváros" xr:uid="{00000000-0004-0000-0000-00000B000000}"/>
    <hyperlink ref="E23" location="'2.14'!A1" display="Nové Zámky - Štúrovo - Ferencváros" xr:uid="{00000000-0004-0000-0000-00000C000000}"/>
    <hyperlink ref="E9" location="'2.5'!A1" display="Czechowice Dziedzice -Púchov (Leopoldov)" xr:uid="{00000000-0004-0000-0000-00000D000000}"/>
    <hyperlink ref="E24" location="'2.15'!A1" display="Košice - Hidasnémet - Felsőzsolca (- Miskolc" xr:uid="{00000000-0004-0000-0000-00000E000000}"/>
    <hyperlink ref="E25" location="'2.16'!A1" display="Košice - Sátoraljaújhely - Felsőzsolca (- Miskolc)" xr:uid="{00000000-0004-0000-0000-00000F000000}"/>
    <hyperlink ref="E26" location="'2.17'!A1" display="Felsőzsolca - Miskolc - Füzesabony - Hatvan - Ferencváros" xr:uid="{00000000-0004-0000-0000-000010000000}"/>
    <hyperlink ref="E27" location="'2.18'!A1" display="Ferencváros - Kunszentmiklós-Tass - Kiskunhalas" xr:uid="{00000000-0004-0000-0000-000011000000}"/>
    <hyperlink ref="E28" location="'2.19'!A1" display="Vác - Ferencváros - Aszód" xr:uid="{00000000-0004-0000-0000-000012000000}"/>
    <hyperlink ref="E29:E30" location="'2.20'!A1" display="Hatvan - Ferencváros" xr:uid="{00000000-0004-0000-0000-000013000000}"/>
    <hyperlink ref="E31" location="'2.21'!A1" display="Hatvan - Szolnok - Cegléd - Kiskunfélegyháza - Kiskunhalas" xr:uid="{00000000-0004-0000-0000-000014000000}"/>
    <hyperlink ref="E32" location="'2.22'!A1" display="Kiskunhalas - Kelebia" xr:uid="{00000000-0004-0000-0000-000015000000}"/>
    <hyperlink ref="E33" location="'2.23'!A1" display="(Szombathely - Zalaszentiván - Zalaegerszeg - Őriszentpéter - Hodoš -) Ormož - Pragersko" xr:uid="{00000000-0004-0000-0000-000016000000}"/>
    <hyperlink ref="E34" location="'2.24'!A1" display="Szombathely - Zalaszentiván - Zalaegerszeg - Őriszentpéter - Hodoš -) Pragersko - Zidani Most - Ljubljana" xr:uid="{00000000-0004-0000-0000-000017000000}"/>
    <hyperlink ref="E35" location="'2.25'!A1" display="Zidani Most - Ljubljana" xr:uid="{00000000-0004-0000-0000-000018000000}"/>
    <hyperlink ref="E36" location="'2.26'!A1" display="Ljubljana - Divača" xr:uid="{00000000-0004-0000-0000-000019000000}"/>
    <hyperlink ref="E37" location="'2.27'!A1" display="Divača – Koper" xr:uid="{00000000-0004-0000-0000-00001A000000}"/>
  </hyperlinks>
  <pageMargins left="0.7" right="0.7" top="0.75" bottom="0.75" header="0.3" footer="0.3"/>
  <pageSetup paperSize="9" orientation="portrait" r:id="rId1"/>
  <ignoredErrors>
    <ignoredError sqref="C34:C37 C22:C33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X20"/>
  <sheetViews>
    <sheetView topLeftCell="E1" zoomScaleNormal="100" workbookViewId="0">
      <selection activeCell="S6" sqref="S6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242</v>
      </c>
      <c r="B6" s="43" t="s">
        <v>233</v>
      </c>
      <c r="C6" s="51" t="s">
        <v>11</v>
      </c>
      <c r="D6" s="51" t="s">
        <v>12</v>
      </c>
      <c r="E6" s="51" t="s">
        <v>141</v>
      </c>
      <c r="F6" s="51" t="s">
        <v>23</v>
      </c>
      <c r="G6" s="52" t="s">
        <v>24</v>
      </c>
      <c r="H6" s="52" t="s">
        <v>24</v>
      </c>
      <c r="I6" s="51" t="s">
        <v>85</v>
      </c>
      <c r="J6" s="51" t="s">
        <v>101</v>
      </c>
      <c r="K6" s="51" t="s">
        <v>32</v>
      </c>
      <c r="L6" s="51" t="s">
        <v>47</v>
      </c>
      <c r="M6" s="51" t="s">
        <v>38</v>
      </c>
      <c r="N6" s="34"/>
      <c r="O6" s="34" t="s">
        <v>453</v>
      </c>
      <c r="P6" s="34"/>
      <c r="Q6" s="51" t="s">
        <v>145</v>
      </c>
      <c r="R6" s="35" t="s">
        <v>68</v>
      </c>
      <c r="S6" s="51" t="s">
        <v>126</v>
      </c>
      <c r="T6" s="7"/>
      <c r="U6" s="34">
        <v>55.2</v>
      </c>
      <c r="V6" s="34" t="s">
        <v>452</v>
      </c>
      <c r="W6" s="34" t="s">
        <v>454</v>
      </c>
      <c r="X6" s="34"/>
    </row>
    <row r="7" spans="1:24" x14ac:dyDescent="0.4">
      <c r="A7" s="34" t="s">
        <v>243</v>
      </c>
      <c r="B7" s="43" t="s">
        <v>233</v>
      </c>
      <c r="C7" s="51" t="s">
        <v>11</v>
      </c>
      <c r="D7" s="51" t="s">
        <v>12</v>
      </c>
      <c r="E7" s="51" t="s">
        <v>141</v>
      </c>
      <c r="F7" s="51" t="s">
        <v>22</v>
      </c>
      <c r="G7" s="52" t="s">
        <v>27</v>
      </c>
      <c r="H7" s="52" t="s">
        <v>24</v>
      </c>
      <c r="I7" s="51" t="s">
        <v>85</v>
      </c>
      <c r="J7" s="51" t="s">
        <v>101</v>
      </c>
      <c r="K7" s="51" t="s">
        <v>32</v>
      </c>
      <c r="L7" s="51" t="s">
        <v>46</v>
      </c>
      <c r="M7" s="51" t="s">
        <v>38</v>
      </c>
      <c r="N7" s="34"/>
      <c r="O7" s="34" t="s">
        <v>453</v>
      </c>
      <c r="P7" s="34"/>
      <c r="Q7" s="51" t="s">
        <v>145</v>
      </c>
      <c r="R7" s="35" t="s">
        <v>68</v>
      </c>
      <c r="S7" s="51" t="s">
        <v>126</v>
      </c>
      <c r="T7" s="7"/>
      <c r="U7" s="34">
        <v>16.87</v>
      </c>
      <c r="V7" s="34" t="s">
        <v>452</v>
      </c>
      <c r="W7" s="34" t="s">
        <v>454</v>
      </c>
      <c r="X7" s="34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6">
    <cfRule type="cellIs" dxfId="23" priority="2" operator="between">
      <formula>0</formula>
      <formula>0</formula>
    </cfRule>
  </conditionalFormatting>
  <conditionalFormatting sqref="B7">
    <cfRule type="cellIs" dxfId="22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900-000000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0900-000001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900-000002000000}">
          <x14:formula1>
            <xm:f>'Drop down menus'!$L$2:$L$5</xm:f>
          </x14:formula1>
          <xm:sqref>T8:T20</xm:sqref>
        </x14:dataValidation>
        <x14:dataValidation type="list" allowBlank="1" showInputMessage="1" showErrorMessage="1" xr:uid="{00000000-0002-0000-0900-000003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0900-000004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900-000005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9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900-000007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900-000008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900-000009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0900-00000A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900-00000B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900-00000C000000}">
          <x14:formula1>
            <xm:f>'Drop down menus'!$A$2:$A$4</xm:f>
          </x14:formula1>
          <xm:sqref>C6:C20</xm:sqref>
        </x14:dataValidation>
        <x14:dataValidation type="list" allowBlank="1" showInputMessage="1" showErrorMessage="1" xr:uid="{00000000-0002-0000-0900-00000D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T6:T7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X18"/>
  <sheetViews>
    <sheetView topLeftCell="G1" zoomScaleNormal="100" workbookViewId="0">
      <selection activeCell="S23" sqref="S23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245</v>
      </c>
      <c r="B6" s="43" t="s">
        <v>233</v>
      </c>
      <c r="C6" s="51" t="s">
        <v>11</v>
      </c>
      <c r="D6" s="51" t="s">
        <v>12</v>
      </c>
      <c r="E6" s="51" t="s">
        <v>133</v>
      </c>
      <c r="F6" s="51" t="s">
        <v>23</v>
      </c>
      <c r="G6" s="52" t="s">
        <v>27</v>
      </c>
      <c r="H6" s="52" t="s">
        <v>24</v>
      </c>
      <c r="I6" s="51" t="s">
        <v>81</v>
      </c>
      <c r="J6" s="51" t="s">
        <v>101</v>
      </c>
      <c r="K6" s="51" t="s">
        <v>32</v>
      </c>
      <c r="L6" s="51" t="s">
        <v>46</v>
      </c>
      <c r="M6" s="51" t="s">
        <v>38</v>
      </c>
      <c r="N6" s="34"/>
      <c r="O6" s="34" t="s">
        <v>453</v>
      </c>
      <c r="P6" s="34"/>
      <c r="Q6" s="51" t="s">
        <v>145</v>
      </c>
      <c r="R6" s="35" t="s">
        <v>68</v>
      </c>
      <c r="S6" s="51" t="s">
        <v>127</v>
      </c>
      <c r="T6" s="7"/>
      <c r="U6" s="34">
        <v>27.4</v>
      </c>
      <c r="V6" s="34" t="s">
        <v>452</v>
      </c>
      <c r="W6" s="34" t="s">
        <v>454</v>
      </c>
      <c r="X6" s="34"/>
    </row>
    <row r="7" spans="1:24" x14ac:dyDescent="0.4">
      <c r="A7" s="34" t="s">
        <v>246</v>
      </c>
      <c r="B7" s="43" t="s">
        <v>233</v>
      </c>
      <c r="C7" s="51" t="s">
        <v>11</v>
      </c>
      <c r="D7" s="51" t="s">
        <v>12</v>
      </c>
      <c r="E7" s="51" t="s">
        <v>133</v>
      </c>
      <c r="F7" s="51" t="s">
        <v>23</v>
      </c>
      <c r="G7" s="52" t="s">
        <v>27</v>
      </c>
      <c r="H7" s="52" t="s">
        <v>24</v>
      </c>
      <c r="I7" s="51" t="s">
        <v>81</v>
      </c>
      <c r="J7" s="51" t="s">
        <v>101</v>
      </c>
      <c r="K7" s="51" t="s">
        <v>32</v>
      </c>
      <c r="L7" s="51" t="s">
        <v>47</v>
      </c>
      <c r="M7" s="51" t="s">
        <v>38</v>
      </c>
      <c r="N7" s="34"/>
      <c r="O7" s="34" t="s">
        <v>453</v>
      </c>
      <c r="P7" s="34"/>
      <c r="Q7" s="51" t="s">
        <v>145</v>
      </c>
      <c r="R7" s="35" t="s">
        <v>68</v>
      </c>
      <c r="S7" s="51" t="s">
        <v>127</v>
      </c>
      <c r="T7" s="7"/>
      <c r="U7" s="34">
        <v>26.1</v>
      </c>
      <c r="V7" s="34" t="s">
        <v>452</v>
      </c>
      <c r="W7" s="34" t="s">
        <v>454</v>
      </c>
      <c r="X7" s="34"/>
    </row>
    <row r="8" spans="1:24" x14ac:dyDescent="0.4">
      <c r="A8" s="34" t="s">
        <v>248</v>
      </c>
      <c r="B8" s="43" t="s">
        <v>233</v>
      </c>
      <c r="C8" s="51" t="s">
        <v>11</v>
      </c>
      <c r="D8" s="51" t="s">
        <v>12</v>
      </c>
      <c r="E8" s="51" t="s">
        <v>138</v>
      </c>
      <c r="F8" s="51" t="s">
        <v>23</v>
      </c>
      <c r="G8" s="52" t="s">
        <v>27</v>
      </c>
      <c r="H8" s="52" t="s">
        <v>24</v>
      </c>
      <c r="I8" s="51" t="s">
        <v>85</v>
      </c>
      <c r="J8" s="51" t="s">
        <v>101</v>
      </c>
      <c r="K8" s="51" t="s">
        <v>32</v>
      </c>
      <c r="L8" s="51" t="s">
        <v>46</v>
      </c>
      <c r="M8" s="51" t="s">
        <v>36</v>
      </c>
      <c r="N8" s="34"/>
      <c r="O8" s="34" t="s">
        <v>453</v>
      </c>
      <c r="P8" s="34"/>
      <c r="Q8" s="51" t="s">
        <v>145</v>
      </c>
      <c r="R8" s="35" t="s">
        <v>68</v>
      </c>
      <c r="S8" s="51" t="s">
        <v>127</v>
      </c>
      <c r="T8" s="7"/>
      <c r="U8" s="34">
        <v>4</v>
      </c>
      <c r="V8" s="34" t="s">
        <v>452</v>
      </c>
      <c r="W8" s="34" t="s">
        <v>454</v>
      </c>
      <c r="X8" s="34"/>
    </row>
    <row r="9" spans="1:24" x14ac:dyDescent="0.4">
      <c r="A9" s="34" t="s">
        <v>249</v>
      </c>
      <c r="B9" s="43" t="s">
        <v>233</v>
      </c>
      <c r="C9" s="51" t="s">
        <v>11</v>
      </c>
      <c r="D9" s="51" t="s">
        <v>12</v>
      </c>
      <c r="E9" s="51" t="s">
        <v>133</v>
      </c>
      <c r="F9" s="51" t="s">
        <v>23</v>
      </c>
      <c r="G9" s="52" t="s">
        <v>27</v>
      </c>
      <c r="H9" s="52" t="s">
        <v>27</v>
      </c>
      <c r="I9" s="51" t="s">
        <v>85</v>
      </c>
      <c r="J9" s="51" t="s">
        <v>101</v>
      </c>
      <c r="K9" s="51" t="s">
        <v>32</v>
      </c>
      <c r="L9" s="51" t="s">
        <v>46</v>
      </c>
      <c r="M9" s="51" t="s">
        <v>36</v>
      </c>
      <c r="N9" s="34"/>
      <c r="O9" s="34" t="s">
        <v>453</v>
      </c>
      <c r="P9" s="34"/>
      <c r="Q9" s="51" t="s">
        <v>457</v>
      </c>
      <c r="R9" s="35" t="s">
        <v>458</v>
      </c>
      <c r="S9" s="51" t="s">
        <v>127</v>
      </c>
      <c r="T9" s="7"/>
      <c r="U9" s="34">
        <v>57.3</v>
      </c>
      <c r="V9" s="34" t="s">
        <v>452</v>
      </c>
      <c r="W9" s="34" t="s">
        <v>454</v>
      </c>
      <c r="X9" s="34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7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6:B9">
    <cfRule type="cellIs" dxfId="21" priority="3" operator="between">
      <formula>0</formula>
      <formula>0</formula>
    </cfRule>
  </conditionalFormatting>
  <conditionalFormatting sqref="B11:B18">
    <cfRule type="cellIs" dxfId="20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A00-000000000000}">
          <x14:formula1>
            <xm:f>'Drop down menus'!$A$2:$A$4</xm:f>
          </x14:formula1>
          <xm:sqref>C6:C18</xm:sqref>
        </x14:dataValidation>
        <x14:dataValidation type="list" allowBlank="1" showInputMessage="1" showErrorMessage="1" xr:uid="{00000000-0002-0000-0A00-000001000000}">
          <x14:formula1>
            <xm:f>'Drop down menus'!$B$2:$B$6</xm:f>
          </x14:formula1>
          <xm:sqref>D6:D18</xm:sqref>
        </x14:dataValidation>
        <x14:dataValidation type="list" allowBlank="1" showInputMessage="1" showErrorMessage="1" xr:uid="{00000000-0002-0000-0A00-000002000000}">
          <x14:formula1>
            <xm:f>'Drop down menus'!$D$2:$D$4</xm:f>
          </x14:formula1>
          <xm:sqref>F6:F18</xm:sqref>
        </x14:dataValidation>
        <x14:dataValidation type="list" allowBlank="1" showInputMessage="1" showErrorMessage="1" xr:uid="{00000000-0002-0000-0A00-000003000000}">
          <x14:formula1>
            <xm:f>'Drop down menus'!$E$2:$E$9</xm:f>
          </x14:formula1>
          <xm:sqref>G6:H18</xm:sqref>
        </x14:dataValidation>
        <x14:dataValidation type="list" allowBlank="1" showInputMessage="1" showErrorMessage="1" xr:uid="{00000000-0002-0000-0A00-000004000000}">
          <x14:formula1>
            <xm:f>'Drop down menus'!$I$2:$I$6</xm:f>
          </x14:formula1>
          <xm:sqref>L6:L18</xm:sqref>
        </x14:dataValidation>
        <x14:dataValidation type="list" allowBlank="1" showInputMessage="1" showErrorMessage="1" xr:uid="{00000000-0002-0000-0A00-000005000000}">
          <x14:formula1>
            <xm:f>'Drop down menus'!$H$2:$H$12</xm:f>
          </x14:formula1>
          <xm:sqref>M6:M18</xm:sqref>
        </x14:dataValidation>
        <x14:dataValidation type="list" allowBlank="1" showInputMessage="1" showErrorMessage="1" xr:uid="{00000000-0002-0000-0A00-000006000000}">
          <x14:formula1>
            <xm:f>'Drop down menus'!$F$2:$F$7</xm:f>
          </x14:formula1>
          <xm:sqref>K6:K18</xm:sqref>
        </x14:dataValidation>
        <x14:dataValidation type="list" allowBlank="1" showInputMessage="1" showErrorMessage="1" xr:uid="{00000000-0002-0000-0A00-000007000000}">
          <x14:formula1>
            <xm:f>'Drop down menus'!$C$2:$C$18</xm:f>
          </x14:formula1>
          <xm:sqref>E6:E18</xm:sqref>
        </x14:dataValidation>
        <x14:dataValidation type="list" allowBlank="1" showInputMessage="1" showErrorMessage="1" xr:uid="{00000000-0002-0000-0A00-000008000000}">
          <x14:formula1>
            <xm:f>'Drop down menus'!$M$2:$M$34</xm:f>
          </x14:formula1>
          <xm:sqref>Q6:Q8 Q10:Q18</xm:sqref>
        </x14:dataValidation>
        <x14:dataValidation type="list" allowBlank="1" showInputMessage="1" showErrorMessage="1" xr:uid="{00000000-0002-0000-0A00-000009000000}">
          <x14:formula1>
            <xm:f>'Drop down menus'!$K$2:$K$6</xm:f>
          </x14:formula1>
          <xm:sqref>S6:S18</xm:sqref>
        </x14:dataValidation>
        <x14:dataValidation type="list" allowBlank="1" showInputMessage="1" showErrorMessage="1" xr:uid="{00000000-0002-0000-0A00-00000A000000}">
          <x14:formula1>
            <xm:f>'Drop down menus'!$L$2:$L$5</xm:f>
          </x14:formula1>
          <xm:sqref>T10:T18</xm:sqref>
        </x14:dataValidation>
        <x14:dataValidation type="list" allowBlank="1" showInputMessage="1" showErrorMessage="1" xr:uid="{00000000-0002-0000-0A00-00000B000000}">
          <x14:formula1>
            <xm:f>'Drop down menus'!$J$2:$J$35</xm:f>
          </x14:formula1>
          <xm:sqref>J6:J18</xm:sqref>
        </x14:dataValidation>
        <x14:dataValidation type="list" allowBlank="1" showInputMessage="1" showErrorMessage="1" xr:uid="{00000000-0002-0000-0A00-00000C000000}">
          <x14:formula1>
            <xm:f>'Drop down menus'!$G$2:$G$16</xm:f>
          </x14:formula1>
          <xm:sqref>I6:I18</xm:sqref>
        </x14:dataValidation>
        <x14:dataValidation type="list" allowBlank="1" showInputMessage="1" showErrorMessage="1" xr:uid="{00000000-0002-0000-0A00-00000D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T6:T9 Q9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X23"/>
  <sheetViews>
    <sheetView topLeftCell="A4" zoomScaleNormal="100" workbookViewId="0">
      <selection activeCell="D7" sqref="D7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88" t="s">
        <v>425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</row>
    <row r="7" spans="1:24" x14ac:dyDescent="0.4">
      <c r="A7" s="53" t="s">
        <v>251</v>
      </c>
      <c r="B7" s="54" t="s">
        <v>232</v>
      </c>
      <c r="C7" s="51" t="s">
        <v>11</v>
      </c>
      <c r="D7" s="51" t="s">
        <v>12</v>
      </c>
      <c r="E7" s="51" t="s">
        <v>18</v>
      </c>
      <c r="F7" s="51" t="s">
        <v>22</v>
      </c>
      <c r="G7" s="52" t="s">
        <v>24</v>
      </c>
      <c r="H7" s="52" t="s">
        <v>24</v>
      </c>
      <c r="I7" s="51" t="s">
        <v>57</v>
      </c>
      <c r="J7" s="51" t="s">
        <v>124</v>
      </c>
      <c r="K7" s="51" t="s">
        <v>32</v>
      </c>
      <c r="L7" s="51" t="s">
        <v>181</v>
      </c>
      <c r="M7" s="51" t="s">
        <v>184</v>
      </c>
      <c r="N7" s="53"/>
      <c r="O7" s="53" t="s">
        <v>447</v>
      </c>
      <c r="P7" s="53" t="s">
        <v>447</v>
      </c>
      <c r="Q7" s="51" t="s">
        <v>145</v>
      </c>
      <c r="R7" s="35" t="s">
        <v>470</v>
      </c>
      <c r="S7" s="51" t="s">
        <v>125</v>
      </c>
      <c r="T7" s="51"/>
      <c r="U7" s="53">
        <v>46.8</v>
      </c>
      <c r="V7" s="53" t="s">
        <v>452</v>
      </c>
      <c r="W7" s="53" t="s">
        <v>448</v>
      </c>
      <c r="X7" s="53"/>
    </row>
    <row r="8" spans="1:24" x14ac:dyDescent="0.4">
      <c r="A8" s="3" t="s">
        <v>252</v>
      </c>
      <c r="B8" s="17" t="s">
        <v>232</v>
      </c>
      <c r="C8" s="51" t="s">
        <v>11</v>
      </c>
      <c r="D8" s="51" t="s">
        <v>12</v>
      </c>
      <c r="E8" s="51" t="s">
        <v>19</v>
      </c>
      <c r="F8" s="51" t="s">
        <v>23</v>
      </c>
      <c r="G8" s="52" t="s">
        <v>27</v>
      </c>
      <c r="H8" s="52" t="s">
        <v>24</v>
      </c>
      <c r="I8" s="51" t="s">
        <v>57</v>
      </c>
      <c r="J8" s="51" t="s">
        <v>101</v>
      </c>
      <c r="K8" s="51" t="s">
        <v>32</v>
      </c>
      <c r="L8" s="51" t="s">
        <v>47</v>
      </c>
      <c r="M8" s="51" t="s">
        <v>38</v>
      </c>
      <c r="N8" s="53"/>
      <c r="O8" s="53" t="s">
        <v>447</v>
      </c>
      <c r="P8" s="53" t="s">
        <v>447</v>
      </c>
      <c r="Q8" s="51" t="s">
        <v>145</v>
      </c>
      <c r="R8" s="35" t="s">
        <v>68</v>
      </c>
      <c r="S8" s="51" t="s">
        <v>127</v>
      </c>
      <c r="T8" s="53"/>
      <c r="U8" s="53">
        <v>70</v>
      </c>
      <c r="V8" s="53" t="s">
        <v>452</v>
      </c>
      <c r="W8" s="53" t="s">
        <v>448</v>
      </c>
      <c r="X8" s="53"/>
    </row>
    <row r="9" spans="1:24" x14ac:dyDescent="0.4">
      <c r="A9" s="88" t="s">
        <v>424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</row>
    <row r="10" spans="1:24" x14ac:dyDescent="0.4">
      <c r="A10" s="3" t="s">
        <v>253</v>
      </c>
      <c r="B10" s="17" t="s">
        <v>232</v>
      </c>
      <c r="C10" s="51" t="s">
        <v>11</v>
      </c>
      <c r="D10" s="51" t="s">
        <v>12</v>
      </c>
      <c r="E10" s="51" t="s">
        <v>19</v>
      </c>
      <c r="F10" s="51" t="s">
        <v>23</v>
      </c>
      <c r="G10" s="52" t="s">
        <v>27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47</v>
      </c>
      <c r="M10" s="51" t="s">
        <v>37</v>
      </c>
      <c r="N10" s="34"/>
      <c r="O10" s="34" t="s">
        <v>447</v>
      </c>
      <c r="P10" s="34" t="s">
        <v>447</v>
      </c>
      <c r="Q10" s="51" t="s">
        <v>145</v>
      </c>
      <c r="R10" s="35" t="s">
        <v>68</v>
      </c>
      <c r="S10" s="51" t="s">
        <v>127</v>
      </c>
      <c r="T10" s="34"/>
      <c r="U10" s="34">
        <v>29</v>
      </c>
      <c r="V10" s="34" t="s">
        <v>452</v>
      </c>
      <c r="W10" s="34" t="s">
        <v>448</v>
      </c>
      <c r="X10" s="34"/>
    </row>
    <row r="11" spans="1:24" x14ac:dyDescent="0.4">
      <c r="A11" s="34" t="s">
        <v>243</v>
      </c>
      <c r="B11" s="43" t="s">
        <v>233</v>
      </c>
      <c r="C11" s="51" t="s">
        <v>11</v>
      </c>
      <c r="D11" s="51" t="s">
        <v>12</v>
      </c>
      <c r="E11" s="51" t="s">
        <v>141</v>
      </c>
      <c r="F11" s="51" t="s">
        <v>22</v>
      </c>
      <c r="G11" s="52" t="s">
        <v>27</v>
      </c>
      <c r="H11" s="52" t="s">
        <v>24</v>
      </c>
      <c r="I11" s="51" t="s">
        <v>85</v>
      </c>
      <c r="J11" s="51" t="s">
        <v>101</v>
      </c>
      <c r="K11" s="51" t="s">
        <v>32</v>
      </c>
      <c r="L11" s="51" t="s">
        <v>46</v>
      </c>
      <c r="M11" s="51" t="s">
        <v>38</v>
      </c>
      <c r="N11" s="34"/>
      <c r="O11" s="34" t="s">
        <v>453</v>
      </c>
      <c r="P11" s="34"/>
      <c r="Q11" s="51" t="s">
        <v>145</v>
      </c>
      <c r="R11" s="35" t="s">
        <v>68</v>
      </c>
      <c r="S11" s="51" t="s">
        <v>126</v>
      </c>
      <c r="T11" s="7"/>
      <c r="U11" s="34">
        <v>16.87</v>
      </c>
      <c r="V11" s="34" t="s">
        <v>452</v>
      </c>
      <c r="W11" s="34" t="s">
        <v>454</v>
      </c>
      <c r="X11" s="34"/>
    </row>
    <row r="12" spans="1:24" x14ac:dyDescent="0.4">
      <c r="A12" s="88" t="s">
        <v>426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</row>
    <row r="13" spans="1:24" x14ac:dyDescent="0.4">
      <c r="A13" s="3" t="s">
        <v>254</v>
      </c>
      <c r="B13" s="17" t="s">
        <v>232</v>
      </c>
      <c r="C13" s="51" t="s">
        <v>11</v>
      </c>
      <c r="D13" s="51" t="s">
        <v>12</v>
      </c>
      <c r="E13" s="51" t="s">
        <v>18</v>
      </c>
      <c r="F13" s="51" t="s">
        <v>23</v>
      </c>
      <c r="G13" s="52" t="s">
        <v>24</v>
      </c>
      <c r="H13" s="52" t="s">
        <v>24</v>
      </c>
      <c r="I13" s="51" t="s">
        <v>57</v>
      </c>
      <c r="J13" s="51" t="s">
        <v>101</v>
      </c>
      <c r="K13" s="51" t="s">
        <v>32</v>
      </c>
      <c r="L13" s="51" t="s">
        <v>47</v>
      </c>
      <c r="M13" s="51" t="s">
        <v>37</v>
      </c>
      <c r="N13" s="3"/>
      <c r="O13" s="3" t="s">
        <v>447</v>
      </c>
      <c r="P13" s="3" t="s">
        <v>447</v>
      </c>
      <c r="Q13" s="51" t="s">
        <v>145</v>
      </c>
      <c r="R13" s="6" t="s">
        <v>68</v>
      </c>
      <c r="S13" s="51" t="s">
        <v>127</v>
      </c>
      <c r="T13" s="7"/>
      <c r="U13" s="3">
        <v>10</v>
      </c>
      <c r="V13" s="3" t="s">
        <v>452</v>
      </c>
      <c r="W13" s="3" t="s">
        <v>448</v>
      </c>
      <c r="X13" s="3"/>
    </row>
    <row r="14" spans="1:24" x14ac:dyDescent="0.4">
      <c r="A14" s="3" t="s">
        <v>255</v>
      </c>
      <c r="B14" s="17" t="s">
        <v>232</v>
      </c>
      <c r="C14" s="51" t="s">
        <v>11</v>
      </c>
      <c r="D14" s="51" t="s">
        <v>12</v>
      </c>
      <c r="E14" s="51" t="s">
        <v>18</v>
      </c>
      <c r="F14" s="51" t="s">
        <v>23</v>
      </c>
      <c r="G14" s="52" t="s">
        <v>28</v>
      </c>
      <c r="H14" s="52" t="s">
        <v>28</v>
      </c>
      <c r="I14" s="51" t="s">
        <v>57</v>
      </c>
      <c r="J14" s="51" t="s">
        <v>101</v>
      </c>
      <c r="K14" s="51" t="s">
        <v>32</v>
      </c>
      <c r="L14" s="51" t="s">
        <v>46</v>
      </c>
      <c r="M14" s="51" t="s">
        <v>37</v>
      </c>
      <c r="N14" s="3"/>
      <c r="O14" s="3" t="s">
        <v>447</v>
      </c>
      <c r="P14" s="3" t="s">
        <v>447</v>
      </c>
      <c r="Q14" s="51" t="s">
        <v>145</v>
      </c>
      <c r="R14" s="6" t="s">
        <v>68</v>
      </c>
      <c r="S14" s="51" t="s">
        <v>127</v>
      </c>
      <c r="T14" s="7"/>
      <c r="U14" s="3">
        <v>45</v>
      </c>
      <c r="V14" s="3" t="s">
        <v>452</v>
      </c>
      <c r="W14" s="3" t="s">
        <v>448</v>
      </c>
      <c r="X14" s="3"/>
    </row>
    <row r="15" spans="1:24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7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7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  <row r="21" spans="1:24" x14ac:dyDescent="0.4">
      <c r="A21" s="3"/>
      <c r="B21" s="15"/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3"/>
      <c r="O21" s="3"/>
      <c r="P21" s="3"/>
      <c r="Q21" s="7"/>
      <c r="R21" s="6"/>
      <c r="S21" s="7"/>
      <c r="T21" s="7"/>
      <c r="U21" s="3"/>
      <c r="V21" s="3"/>
      <c r="W21" s="3"/>
      <c r="X21" s="3"/>
    </row>
    <row r="22" spans="1:24" x14ac:dyDescent="0.4">
      <c r="A22" s="3"/>
      <c r="B22" s="15"/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3"/>
      <c r="O22" s="3"/>
      <c r="P22" s="3"/>
      <c r="Q22" s="7"/>
      <c r="R22" s="6"/>
      <c r="S22" s="7"/>
      <c r="T22" s="7"/>
      <c r="U22" s="3"/>
      <c r="V22" s="3"/>
      <c r="W22" s="3"/>
      <c r="X22" s="3"/>
    </row>
    <row r="23" spans="1:24" x14ac:dyDescent="0.4">
      <c r="A23" s="3"/>
      <c r="B23" s="15"/>
      <c r="C23" s="7"/>
      <c r="D23" s="7"/>
      <c r="E23" s="7"/>
      <c r="F23" s="7"/>
      <c r="G23" s="8"/>
      <c r="H23" s="8"/>
      <c r="I23" s="7"/>
      <c r="J23" s="7"/>
      <c r="K23" s="7"/>
      <c r="L23" s="7"/>
      <c r="M23" s="7"/>
      <c r="N23" s="3"/>
      <c r="O23" s="3"/>
      <c r="P23" s="3"/>
      <c r="Q23" s="7"/>
      <c r="R23" s="6"/>
      <c r="S23" s="7"/>
      <c r="T23" s="7"/>
      <c r="U23" s="3"/>
      <c r="V23" s="3"/>
      <c r="W23" s="3"/>
      <c r="X23" s="3"/>
    </row>
  </sheetData>
  <mergeCells count="22">
    <mergeCell ref="U4:U5"/>
    <mergeCell ref="L4:L5"/>
    <mergeCell ref="M4:N4"/>
    <mergeCell ref="O4:P4"/>
    <mergeCell ref="Q4:R4"/>
    <mergeCell ref="S4:T4"/>
    <mergeCell ref="A6:X6"/>
    <mergeCell ref="A9:X9"/>
    <mergeCell ref="A12:X12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</mergeCells>
  <conditionalFormatting sqref="B8 B10">
    <cfRule type="cellIs" dxfId="19" priority="5" operator="between">
      <formula>0</formula>
      <formula>0</formula>
    </cfRule>
  </conditionalFormatting>
  <conditionalFormatting sqref="B11">
    <cfRule type="cellIs" dxfId="18" priority="4" operator="between">
      <formula>0</formula>
      <formula>0</formula>
    </cfRule>
  </conditionalFormatting>
  <conditionalFormatting sqref="B15:B20">
    <cfRule type="cellIs" dxfId="17" priority="3" operator="between">
      <formula>0</formula>
      <formula>0</formula>
    </cfRule>
  </conditionalFormatting>
  <conditionalFormatting sqref="B13:B14">
    <cfRule type="cellIs" dxfId="16" priority="1" operator="between">
      <formula>0</formula>
      <formula>0</formula>
    </cfRule>
  </conditionalFormatting>
  <conditionalFormatting sqref="B7">
    <cfRule type="cellIs" dxfId="15" priority="2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B00-000000000000}">
          <x14:formula1>
            <xm:f>'Drop down menus'!$G$2:$G$16</xm:f>
          </x14:formula1>
          <xm:sqref>I13:I23 I7:I8 I10:I11</xm:sqref>
        </x14:dataValidation>
        <x14:dataValidation type="list" allowBlank="1" showInputMessage="1" showErrorMessage="1" xr:uid="{00000000-0002-0000-0B00-000001000000}">
          <x14:formula1>
            <xm:f>'Drop down menus'!$J$2:$J$35</xm:f>
          </x14:formula1>
          <xm:sqref>J7:J8 J10:J11 J13:J23</xm:sqref>
        </x14:dataValidation>
        <x14:dataValidation type="list" allowBlank="1" showInputMessage="1" showErrorMessage="1" xr:uid="{00000000-0002-0000-0B00-000002000000}">
          <x14:formula1>
            <xm:f>'Drop down menus'!$L$2:$L$5</xm:f>
          </x14:formula1>
          <xm:sqref>T15:T23 T7</xm:sqref>
        </x14:dataValidation>
        <x14:dataValidation type="list" allowBlank="1" showInputMessage="1" showErrorMessage="1" xr:uid="{00000000-0002-0000-0B00-000003000000}">
          <x14:formula1>
            <xm:f>'Drop down menus'!$K$2:$K$6</xm:f>
          </x14:formula1>
          <xm:sqref>S7:S8 S10:S11 S13:S23</xm:sqref>
        </x14:dataValidation>
        <x14:dataValidation type="list" allowBlank="1" showInputMessage="1" showErrorMessage="1" xr:uid="{00000000-0002-0000-0B00-000004000000}">
          <x14:formula1>
            <xm:f>'Drop down menus'!$M$2:$M$34</xm:f>
          </x14:formula1>
          <xm:sqref>Q13:Q23 Q7:Q8 Q10:Q11</xm:sqref>
        </x14:dataValidation>
        <x14:dataValidation type="list" allowBlank="1" showInputMessage="1" showErrorMessage="1" xr:uid="{00000000-0002-0000-0B00-000005000000}">
          <x14:formula1>
            <xm:f>'Drop down menus'!$C$2:$C$18</xm:f>
          </x14:formula1>
          <xm:sqref>E7:E8 E10:E11 E13:E23</xm:sqref>
        </x14:dataValidation>
        <x14:dataValidation type="list" allowBlank="1" showInputMessage="1" showErrorMessage="1" xr:uid="{00000000-0002-0000-0B00-000006000000}">
          <x14:formula1>
            <xm:f>'Drop down menus'!$F$2:$F$7</xm:f>
          </x14:formula1>
          <xm:sqref>K13:K23 K7:K8 K10:K11</xm:sqref>
        </x14:dataValidation>
        <x14:dataValidation type="list" allowBlank="1" showInputMessage="1" showErrorMessage="1" xr:uid="{00000000-0002-0000-0B00-000007000000}">
          <x14:formula1>
            <xm:f>'Drop down menus'!$H$2:$H$12</xm:f>
          </x14:formula1>
          <xm:sqref>M7:M8 M10:M11 M13:M23</xm:sqref>
        </x14:dataValidation>
        <x14:dataValidation type="list" allowBlank="1" showInputMessage="1" showErrorMessage="1" xr:uid="{00000000-0002-0000-0B00-000008000000}">
          <x14:formula1>
            <xm:f>'Drop down menus'!$I$2:$I$6</xm:f>
          </x14:formula1>
          <xm:sqref>L13:L23 L7:L8 L10:L11</xm:sqref>
        </x14:dataValidation>
        <x14:dataValidation type="list" allowBlank="1" showInputMessage="1" showErrorMessage="1" xr:uid="{00000000-0002-0000-0B00-000009000000}">
          <x14:formula1>
            <xm:f>'Drop down menus'!$E$2:$E$9</xm:f>
          </x14:formula1>
          <xm:sqref>G7:H8 G10:H11 G13:H23</xm:sqref>
        </x14:dataValidation>
        <x14:dataValidation type="list" allowBlank="1" showInputMessage="1" showErrorMessage="1" xr:uid="{00000000-0002-0000-0B00-00000A000000}">
          <x14:formula1>
            <xm:f>'Drop down menus'!$D$2:$D$4</xm:f>
          </x14:formula1>
          <xm:sqref>F7:F8 F10:F11 F13:F23</xm:sqref>
        </x14:dataValidation>
        <x14:dataValidation type="list" allowBlank="1" showInputMessage="1" showErrorMessage="1" xr:uid="{00000000-0002-0000-0B00-00000B000000}">
          <x14:formula1>
            <xm:f>'Drop down menus'!$B$2:$B$6</xm:f>
          </x14:formula1>
          <xm:sqref>D13:D23 D7:D8 D10:D11</xm:sqref>
        </x14:dataValidation>
        <x14:dataValidation type="list" allowBlank="1" showInputMessage="1" showErrorMessage="1" xr:uid="{00000000-0002-0000-0B00-00000C000000}">
          <x14:formula1>
            <xm:f>'Drop down menus'!$A$2:$A$4</xm:f>
          </x14:formula1>
          <xm:sqref>C7:C8 C10:C11 C13:C23</xm:sqref>
        </x14:dataValidation>
        <x14:dataValidation type="list" allowBlank="1" showInputMessage="1" showErrorMessage="1" xr:uid="{00000000-0002-0000-0B00-00000D000000}">
          <x14:formula1>
            <xm:f>'C:\Users\Kuna.Jakub\Desktop\[Kópia RFC amber.xlsx]Drop down menus'!#REF!</xm:f>
          </x14:formula1>
          <xm:sqref>T13:T14 T10</xm:sqref>
        </x14:dataValidation>
        <x14:dataValidation type="list" allowBlank="1" showInputMessage="1" showErrorMessage="1" xr:uid="{00000000-0002-0000-0B00-00000E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T11</xm:sqref>
        </x14:dataValidation>
        <x14:dataValidation type="list" allowBlank="1" showInputMessage="1" showErrorMessage="1" xr:uid="{00000000-0002-0000-0B00-00000F000000}">
          <x14:formula1>
            <xm:f>'D:\ERNCF\Zespół ds wdrażania Rozporządzenia 913\Korytarz RFC 11\ICM\ICM  Rerouting scenarios materiały 2022_01\[rfc_amber_Re-Routing-Overview-2022_Infra_Parameters final.xlsx]Drop down menus'!#REF!</xm:f>
          </x14:formula1>
          <xm:sqref>T8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X21"/>
  <sheetViews>
    <sheetView topLeftCell="B1" zoomScaleNormal="100" workbookViewId="0">
      <selection activeCell="D24" sqref="D24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259</v>
      </c>
      <c r="B6" s="17" t="s">
        <v>232</v>
      </c>
      <c r="C6" s="51" t="s">
        <v>11</v>
      </c>
      <c r="D6" s="51" t="s">
        <v>16</v>
      </c>
      <c r="E6" s="51" t="s">
        <v>19</v>
      </c>
      <c r="F6" s="51" t="s">
        <v>23</v>
      </c>
      <c r="G6" s="52" t="s">
        <v>24</v>
      </c>
      <c r="H6" s="52" t="s">
        <v>27</v>
      </c>
      <c r="I6" s="51" t="s">
        <v>57</v>
      </c>
      <c r="J6" s="51" t="s">
        <v>101</v>
      </c>
      <c r="K6" s="51" t="s">
        <v>32</v>
      </c>
      <c r="L6" s="51" t="s">
        <v>48</v>
      </c>
      <c r="M6" s="51" t="s">
        <v>38</v>
      </c>
      <c r="N6" s="3"/>
      <c r="O6" s="3" t="s">
        <v>447</v>
      </c>
      <c r="P6" s="3" t="s">
        <v>447</v>
      </c>
      <c r="Q6" s="51" t="s">
        <v>176</v>
      </c>
      <c r="R6" s="6" t="s">
        <v>68</v>
      </c>
      <c r="S6" s="51" t="s">
        <v>127</v>
      </c>
      <c r="T6" s="7"/>
      <c r="U6" s="3">
        <v>52</v>
      </c>
      <c r="V6" s="3" t="s">
        <v>452</v>
      </c>
      <c r="W6" s="3" t="s">
        <v>448</v>
      </c>
      <c r="X6" s="3"/>
    </row>
    <row r="7" spans="1:24" x14ac:dyDescent="0.4">
      <c r="A7" s="3" t="s">
        <v>261</v>
      </c>
      <c r="B7" s="17" t="s">
        <v>232</v>
      </c>
      <c r="C7" s="51" t="s">
        <v>11</v>
      </c>
      <c r="D7" s="51" t="s">
        <v>12</v>
      </c>
      <c r="E7" s="51" t="s">
        <v>19</v>
      </c>
      <c r="F7" s="51" t="s">
        <v>23</v>
      </c>
      <c r="G7" s="52" t="s">
        <v>24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47</v>
      </c>
      <c r="M7" s="51" t="s">
        <v>38</v>
      </c>
      <c r="N7" s="3"/>
      <c r="O7" s="3" t="s">
        <v>447</v>
      </c>
      <c r="P7" s="3" t="s">
        <v>447</v>
      </c>
      <c r="Q7" s="51" t="s">
        <v>145</v>
      </c>
      <c r="R7" s="6" t="s">
        <v>68</v>
      </c>
      <c r="S7" s="51" t="s">
        <v>127</v>
      </c>
      <c r="T7" s="7"/>
      <c r="U7" s="3">
        <v>13</v>
      </c>
      <c r="V7" s="3" t="s">
        <v>452</v>
      </c>
      <c r="W7" s="3" t="s">
        <v>448</v>
      </c>
      <c r="X7" s="3"/>
    </row>
    <row r="8" spans="1:24" x14ac:dyDescent="0.4">
      <c r="A8" s="53" t="s">
        <v>263</v>
      </c>
      <c r="B8" s="54" t="s">
        <v>262</v>
      </c>
      <c r="C8" s="7" t="s">
        <v>11</v>
      </c>
      <c r="D8" s="7" t="s">
        <v>16</v>
      </c>
      <c r="E8" s="7" t="s">
        <v>133</v>
      </c>
      <c r="F8" s="7" t="s">
        <v>23</v>
      </c>
      <c r="G8" s="8" t="s">
        <v>24</v>
      </c>
      <c r="H8" s="8" t="s">
        <v>24</v>
      </c>
      <c r="I8" s="7" t="s">
        <v>81</v>
      </c>
      <c r="J8" s="7" t="s">
        <v>124</v>
      </c>
      <c r="K8" s="7" t="s">
        <v>32</v>
      </c>
      <c r="L8" s="7" t="s">
        <v>49</v>
      </c>
      <c r="M8" s="7" t="s">
        <v>41</v>
      </c>
      <c r="N8" s="3"/>
      <c r="O8" s="3" t="s">
        <v>475</v>
      </c>
      <c r="P8" s="3" t="s">
        <v>475</v>
      </c>
      <c r="Q8" s="7" t="s">
        <v>167</v>
      </c>
      <c r="R8" s="6"/>
      <c r="S8" s="7" t="s">
        <v>127</v>
      </c>
      <c r="T8" s="7"/>
      <c r="U8" s="3">
        <v>42</v>
      </c>
      <c r="V8" s="3" t="s">
        <v>476</v>
      </c>
      <c r="W8" s="3" t="s">
        <v>448</v>
      </c>
      <c r="X8" s="3"/>
    </row>
    <row r="9" spans="1:24" x14ac:dyDescent="0.4">
      <c r="A9" s="53" t="s">
        <v>264</v>
      </c>
      <c r="B9" s="54" t="s">
        <v>260</v>
      </c>
      <c r="C9" s="7" t="s">
        <v>11</v>
      </c>
      <c r="D9" s="51" t="s">
        <v>16</v>
      </c>
      <c r="E9" s="7" t="s">
        <v>140</v>
      </c>
      <c r="F9" s="7" t="s">
        <v>23</v>
      </c>
      <c r="G9" s="52" t="s">
        <v>24</v>
      </c>
      <c r="H9" s="52" t="s">
        <v>24</v>
      </c>
      <c r="I9" s="7" t="s">
        <v>81</v>
      </c>
      <c r="J9" s="7" t="s">
        <v>97</v>
      </c>
      <c r="K9" s="7" t="s">
        <v>32</v>
      </c>
      <c r="L9" s="7" t="s">
        <v>47</v>
      </c>
      <c r="M9" s="7" t="s">
        <v>37</v>
      </c>
      <c r="N9" s="3"/>
      <c r="O9" s="3">
        <v>2000</v>
      </c>
      <c r="P9" s="3">
        <v>2000</v>
      </c>
      <c r="Q9" s="7" t="s">
        <v>167</v>
      </c>
      <c r="R9" s="6"/>
      <c r="S9" s="7" t="s">
        <v>127</v>
      </c>
      <c r="T9" s="7"/>
      <c r="U9" s="3">
        <v>11.6</v>
      </c>
      <c r="V9" s="3" t="s">
        <v>445</v>
      </c>
      <c r="W9" s="3" t="s">
        <v>446</v>
      </c>
      <c r="X9" s="3"/>
    </row>
    <row r="10" spans="1:24" x14ac:dyDescent="0.4">
      <c r="A10" s="3"/>
      <c r="B10" s="17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7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7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7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  <row r="21" spans="1:24" x14ac:dyDescent="0.4">
      <c r="A21" s="3"/>
      <c r="B21" s="15"/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3"/>
      <c r="O21" s="3"/>
      <c r="P21" s="3"/>
      <c r="Q21" s="7"/>
      <c r="R21" s="6"/>
      <c r="S21" s="7"/>
      <c r="T21" s="7"/>
      <c r="U21" s="3"/>
      <c r="V21" s="3"/>
      <c r="W21" s="3"/>
      <c r="X21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6:B11">
    <cfRule type="cellIs" dxfId="14" priority="3" operator="between">
      <formula>0</formula>
      <formula>0</formula>
    </cfRule>
  </conditionalFormatting>
  <conditionalFormatting sqref="B12">
    <cfRule type="cellIs" dxfId="13" priority="2" operator="between">
      <formula>0</formula>
      <formula>0</formula>
    </cfRule>
  </conditionalFormatting>
  <conditionalFormatting sqref="B13:B20">
    <cfRule type="cellIs" dxfId="12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C00-000000000000}">
          <x14:formula1>
            <xm:f>'Drop down menus'!$A$2:$A$4</xm:f>
          </x14:formula1>
          <xm:sqref>C6:C21</xm:sqref>
        </x14:dataValidation>
        <x14:dataValidation type="list" allowBlank="1" showInputMessage="1" showErrorMessage="1" xr:uid="{00000000-0002-0000-0C00-000001000000}">
          <x14:formula1>
            <xm:f>'Drop down menus'!$B$2:$B$6</xm:f>
          </x14:formula1>
          <xm:sqref>D6:D21</xm:sqref>
        </x14:dataValidation>
        <x14:dataValidation type="list" allowBlank="1" showInputMessage="1" showErrorMessage="1" xr:uid="{00000000-0002-0000-0C00-000002000000}">
          <x14:formula1>
            <xm:f>'Drop down menus'!$D$2:$D$4</xm:f>
          </x14:formula1>
          <xm:sqref>F6:F21</xm:sqref>
        </x14:dataValidation>
        <x14:dataValidation type="list" allowBlank="1" showInputMessage="1" showErrorMessage="1" xr:uid="{00000000-0002-0000-0C00-000003000000}">
          <x14:formula1>
            <xm:f>'Drop down menus'!$E$2:$E$9</xm:f>
          </x14:formula1>
          <xm:sqref>G6:H21</xm:sqref>
        </x14:dataValidation>
        <x14:dataValidation type="list" allowBlank="1" showInputMessage="1" showErrorMessage="1" xr:uid="{00000000-0002-0000-0C00-000004000000}">
          <x14:formula1>
            <xm:f>'Drop down menus'!$I$2:$I$6</xm:f>
          </x14:formula1>
          <xm:sqref>L6:L21</xm:sqref>
        </x14:dataValidation>
        <x14:dataValidation type="list" allowBlank="1" showInputMessage="1" showErrorMessage="1" xr:uid="{00000000-0002-0000-0C00-000005000000}">
          <x14:formula1>
            <xm:f>'Drop down menus'!$H$2:$H$12</xm:f>
          </x14:formula1>
          <xm:sqref>M6:M21</xm:sqref>
        </x14:dataValidation>
        <x14:dataValidation type="list" allowBlank="1" showInputMessage="1" showErrorMessage="1" xr:uid="{00000000-0002-0000-0C00-000006000000}">
          <x14:formula1>
            <xm:f>'Drop down menus'!$F$2:$F$7</xm:f>
          </x14:formula1>
          <xm:sqref>K6:K21</xm:sqref>
        </x14:dataValidation>
        <x14:dataValidation type="list" allowBlank="1" showInputMessage="1" showErrorMessage="1" xr:uid="{00000000-0002-0000-0C00-000007000000}">
          <x14:formula1>
            <xm:f>'Drop down menus'!$C$2:$C$18</xm:f>
          </x14:formula1>
          <xm:sqref>E6:E21</xm:sqref>
        </x14:dataValidation>
        <x14:dataValidation type="list" allowBlank="1" showInputMessage="1" showErrorMessage="1" xr:uid="{00000000-0002-0000-0C00-000008000000}">
          <x14:formula1>
            <xm:f>'Drop down menus'!$M$2:$M$34</xm:f>
          </x14:formula1>
          <xm:sqref>Q6:Q21</xm:sqref>
        </x14:dataValidation>
        <x14:dataValidation type="list" allowBlank="1" showInputMessage="1" showErrorMessage="1" xr:uid="{00000000-0002-0000-0C00-000009000000}">
          <x14:formula1>
            <xm:f>'Drop down menus'!$K$2:$K$6</xm:f>
          </x14:formula1>
          <xm:sqref>S6:S21</xm:sqref>
        </x14:dataValidation>
        <x14:dataValidation type="list" allowBlank="1" showInputMessage="1" showErrorMessage="1" xr:uid="{00000000-0002-0000-0C00-00000A000000}">
          <x14:formula1>
            <xm:f>'Drop down menus'!$L$2:$L$5</xm:f>
          </x14:formula1>
          <xm:sqref>T8:T21</xm:sqref>
        </x14:dataValidation>
        <x14:dataValidation type="list" allowBlank="1" showInputMessage="1" showErrorMessage="1" xr:uid="{00000000-0002-0000-0C00-00000B000000}">
          <x14:formula1>
            <xm:f>'Drop down menus'!$J$2:$J$35</xm:f>
          </x14:formula1>
          <xm:sqref>J6:J21</xm:sqref>
        </x14:dataValidation>
        <x14:dataValidation type="list" allowBlank="1" showInputMessage="1" showErrorMessage="1" xr:uid="{00000000-0002-0000-0C00-00000C000000}">
          <x14:formula1>
            <xm:f>'Drop down menus'!$G$2:$G$16</xm:f>
          </x14:formula1>
          <xm:sqref>I6:I21</xm:sqref>
        </x14:dataValidation>
        <x14:dataValidation type="list" allowBlank="1" showInputMessage="1" showErrorMessage="1" xr:uid="{00000000-0002-0000-0C00-00000D000000}">
          <x14:formula1>
            <xm:f>'C:\Users\Kuna.Jakub\Desktop\[Kópia RFC amber.xlsx]Drop down menus'!#REF!</xm:f>
          </x14:formula1>
          <xm:sqref>T6:T7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X20"/>
  <sheetViews>
    <sheetView topLeftCell="C1" zoomScaleNormal="100" workbookViewId="0">
      <selection activeCell="R24" sqref="R24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268</v>
      </c>
      <c r="B6" s="43" t="s">
        <v>269</v>
      </c>
      <c r="C6" s="51" t="s">
        <v>11</v>
      </c>
      <c r="D6" s="51" t="s">
        <v>12</v>
      </c>
      <c r="E6" s="51" t="s">
        <v>133</v>
      </c>
      <c r="F6" s="51" t="s">
        <v>22</v>
      </c>
      <c r="G6" s="52" t="s">
        <v>27</v>
      </c>
      <c r="H6" s="52" t="s">
        <v>24</v>
      </c>
      <c r="I6" s="51" t="s">
        <v>57</v>
      </c>
      <c r="J6" s="51" t="s">
        <v>93</v>
      </c>
      <c r="K6" s="51" t="s">
        <v>32</v>
      </c>
      <c r="L6" s="51" t="s">
        <v>181</v>
      </c>
      <c r="M6" s="51" t="s">
        <v>184</v>
      </c>
      <c r="N6" s="34">
        <v>740</v>
      </c>
      <c r="O6" s="34">
        <v>3800</v>
      </c>
      <c r="P6" s="34">
        <v>3800</v>
      </c>
      <c r="Q6" s="51" t="s">
        <v>164</v>
      </c>
      <c r="R6" s="35" t="s">
        <v>437</v>
      </c>
      <c r="S6" s="51" t="s">
        <v>125</v>
      </c>
      <c r="T6" s="7"/>
      <c r="U6" s="34">
        <v>18</v>
      </c>
      <c r="V6" s="34" t="s">
        <v>432</v>
      </c>
      <c r="W6" s="34"/>
      <c r="X6" s="34"/>
    </row>
    <row r="7" spans="1:24" x14ac:dyDescent="0.4">
      <c r="A7" s="34" t="s">
        <v>270</v>
      </c>
      <c r="B7" s="43" t="s">
        <v>269</v>
      </c>
      <c r="C7" s="51" t="s">
        <v>11</v>
      </c>
      <c r="D7" s="51" t="s">
        <v>12</v>
      </c>
      <c r="E7" s="51" t="s">
        <v>133</v>
      </c>
      <c r="F7" s="51" t="s">
        <v>22</v>
      </c>
      <c r="G7" s="52" t="s">
        <v>24</v>
      </c>
      <c r="H7" s="52" t="s">
        <v>24</v>
      </c>
      <c r="I7" s="51" t="s">
        <v>57</v>
      </c>
      <c r="J7" s="51" t="s">
        <v>93</v>
      </c>
      <c r="K7" s="51" t="s">
        <v>32</v>
      </c>
      <c r="L7" s="51" t="s">
        <v>181</v>
      </c>
      <c r="M7" s="51" t="s">
        <v>184</v>
      </c>
      <c r="N7" s="34">
        <v>740</v>
      </c>
      <c r="O7" s="34">
        <v>3800</v>
      </c>
      <c r="P7" s="34">
        <v>3800</v>
      </c>
      <c r="Q7" s="51" t="s">
        <v>164</v>
      </c>
      <c r="R7" s="35" t="s">
        <v>437</v>
      </c>
      <c r="S7" s="51" t="s">
        <v>125</v>
      </c>
      <c r="T7" s="7"/>
      <c r="U7" s="34">
        <v>39</v>
      </c>
      <c r="V7" s="34" t="s">
        <v>432</v>
      </c>
      <c r="W7" s="34"/>
      <c r="X7" s="34"/>
    </row>
    <row r="8" spans="1:24" x14ac:dyDescent="0.4">
      <c r="A8" s="34" t="s">
        <v>442</v>
      </c>
      <c r="B8" s="43" t="s">
        <v>269</v>
      </c>
      <c r="C8" s="51" t="s">
        <v>7</v>
      </c>
      <c r="D8" s="51" t="s">
        <v>12</v>
      </c>
      <c r="E8" s="51" t="s">
        <v>133</v>
      </c>
      <c r="F8" s="51" t="s">
        <v>23</v>
      </c>
      <c r="G8" s="52" t="s">
        <v>24</v>
      </c>
      <c r="H8" s="52" t="s">
        <v>24</v>
      </c>
      <c r="I8" s="51" t="s">
        <v>86</v>
      </c>
      <c r="J8" s="51" t="s">
        <v>101</v>
      </c>
      <c r="K8" s="51" t="s">
        <v>32</v>
      </c>
      <c r="L8" s="51" t="s">
        <v>49</v>
      </c>
      <c r="M8" s="51" t="s">
        <v>36</v>
      </c>
      <c r="N8" s="34">
        <v>700</v>
      </c>
      <c r="O8" s="34">
        <v>3800</v>
      </c>
      <c r="P8" s="34">
        <v>3800</v>
      </c>
      <c r="Q8" s="51" t="s">
        <v>164</v>
      </c>
      <c r="R8" s="35" t="s">
        <v>68</v>
      </c>
      <c r="S8" s="7"/>
      <c r="T8" s="7"/>
      <c r="U8" s="34">
        <v>2</v>
      </c>
      <c r="V8" s="34" t="s">
        <v>432</v>
      </c>
      <c r="W8" s="34"/>
      <c r="X8" s="34"/>
    </row>
    <row r="9" spans="1:24" x14ac:dyDescent="0.4">
      <c r="A9" s="34" t="s">
        <v>443</v>
      </c>
      <c r="B9" s="43" t="s">
        <v>269</v>
      </c>
      <c r="C9" s="51" t="s">
        <v>11</v>
      </c>
      <c r="D9" s="51" t="s">
        <v>12</v>
      </c>
      <c r="E9" s="51" t="s">
        <v>133</v>
      </c>
      <c r="F9" s="51" t="s">
        <v>23</v>
      </c>
      <c r="G9" s="52" t="s">
        <v>24</v>
      </c>
      <c r="H9" s="52" t="s">
        <v>24</v>
      </c>
      <c r="I9" s="51" t="s">
        <v>86</v>
      </c>
      <c r="J9" s="51" t="s">
        <v>101</v>
      </c>
      <c r="K9" s="51" t="s">
        <v>32</v>
      </c>
      <c r="L9" s="51" t="s">
        <v>49</v>
      </c>
      <c r="M9" s="51" t="s">
        <v>36</v>
      </c>
      <c r="N9" s="34">
        <v>690</v>
      </c>
      <c r="O9" s="34">
        <v>3800</v>
      </c>
      <c r="P9" s="34">
        <v>3800</v>
      </c>
      <c r="Q9" s="51" t="s">
        <v>164</v>
      </c>
      <c r="R9" s="35"/>
      <c r="S9" s="7"/>
      <c r="T9" s="7"/>
      <c r="U9" s="34">
        <v>6</v>
      </c>
      <c r="V9" s="34" t="s">
        <v>432</v>
      </c>
      <c r="W9" s="34"/>
      <c r="X9" s="34"/>
    </row>
    <row r="10" spans="1:24" x14ac:dyDescent="0.4">
      <c r="A10" s="34" t="s">
        <v>271</v>
      </c>
      <c r="B10" s="43" t="s">
        <v>269</v>
      </c>
      <c r="C10" s="51" t="s">
        <v>11</v>
      </c>
      <c r="D10" s="51" t="s">
        <v>12</v>
      </c>
      <c r="E10" s="51" t="s">
        <v>133</v>
      </c>
      <c r="F10" s="51" t="s">
        <v>22</v>
      </c>
      <c r="G10" s="52" t="s">
        <v>27</v>
      </c>
      <c r="H10" s="52" t="s">
        <v>27</v>
      </c>
      <c r="I10" s="51" t="s">
        <v>86</v>
      </c>
      <c r="J10" s="51" t="s">
        <v>101</v>
      </c>
      <c r="K10" s="51" t="s">
        <v>32</v>
      </c>
      <c r="L10" s="51" t="s">
        <v>48</v>
      </c>
      <c r="M10" s="51" t="s">
        <v>36</v>
      </c>
      <c r="N10" s="34">
        <v>690</v>
      </c>
      <c r="O10" s="34">
        <v>3800</v>
      </c>
      <c r="P10" s="34">
        <v>3800</v>
      </c>
      <c r="Q10" s="51" t="s">
        <v>164</v>
      </c>
      <c r="R10" s="35"/>
      <c r="S10" s="7"/>
      <c r="T10" s="7"/>
      <c r="U10" s="34">
        <v>15</v>
      </c>
      <c r="V10" s="34" t="s">
        <v>432</v>
      </c>
      <c r="W10" s="34"/>
      <c r="X10" s="34" t="s">
        <v>438</v>
      </c>
    </row>
    <row r="11" spans="1:24" x14ac:dyDescent="0.4">
      <c r="A11" s="34" t="s">
        <v>272</v>
      </c>
      <c r="B11" s="43" t="s">
        <v>269</v>
      </c>
      <c r="C11" s="51" t="s">
        <v>11</v>
      </c>
      <c r="D11" s="51" t="s">
        <v>12</v>
      </c>
      <c r="E11" s="51" t="s">
        <v>133</v>
      </c>
      <c r="F11" s="51" t="s">
        <v>23</v>
      </c>
      <c r="G11" s="8" t="s">
        <v>24</v>
      </c>
      <c r="H11" s="52" t="s">
        <v>24</v>
      </c>
      <c r="I11" s="51" t="s">
        <v>86</v>
      </c>
      <c r="J11" s="51" t="s">
        <v>101</v>
      </c>
      <c r="K11" s="51" t="s">
        <v>32</v>
      </c>
      <c r="L11" s="51" t="s">
        <v>48</v>
      </c>
      <c r="M11" s="51" t="s">
        <v>36</v>
      </c>
      <c r="N11" s="34">
        <v>690</v>
      </c>
      <c r="O11" s="34">
        <v>3800</v>
      </c>
      <c r="P11" s="34">
        <v>3800</v>
      </c>
      <c r="Q11" s="51" t="s">
        <v>164</v>
      </c>
      <c r="R11" s="35"/>
      <c r="S11" s="7"/>
      <c r="T11" s="7"/>
      <c r="U11" s="34">
        <v>15</v>
      </c>
      <c r="V11" s="34" t="s">
        <v>432</v>
      </c>
      <c r="W11" s="34"/>
      <c r="X11" s="34" t="s">
        <v>438</v>
      </c>
    </row>
    <row r="12" spans="1:24" x14ac:dyDescent="0.4">
      <c r="A12" s="53" t="s">
        <v>273</v>
      </c>
      <c r="B12" s="46" t="s">
        <v>233</v>
      </c>
      <c r="C12" s="51" t="s">
        <v>11</v>
      </c>
      <c r="D12" s="51" t="s">
        <v>12</v>
      </c>
      <c r="E12" s="51" t="s">
        <v>141</v>
      </c>
      <c r="F12" s="51" t="s">
        <v>23</v>
      </c>
      <c r="G12" s="52" t="s">
        <v>24</v>
      </c>
      <c r="H12" s="52" t="s">
        <v>24</v>
      </c>
      <c r="I12" s="51" t="s">
        <v>85</v>
      </c>
      <c r="J12" s="51" t="s">
        <v>101</v>
      </c>
      <c r="K12" s="51" t="s">
        <v>32</v>
      </c>
      <c r="L12" s="51" t="s">
        <v>47</v>
      </c>
      <c r="M12" s="51" t="s">
        <v>184</v>
      </c>
      <c r="N12" s="34"/>
      <c r="O12" s="34" t="s">
        <v>453</v>
      </c>
      <c r="P12" s="34"/>
      <c r="Q12" s="51" t="s">
        <v>145</v>
      </c>
      <c r="R12" s="35" t="s">
        <v>459</v>
      </c>
      <c r="S12" s="51" t="s">
        <v>126</v>
      </c>
      <c r="T12" s="7"/>
      <c r="U12" s="34">
        <v>15.64</v>
      </c>
      <c r="V12" s="34" t="s">
        <v>452</v>
      </c>
      <c r="W12" s="34" t="s">
        <v>454</v>
      </c>
      <c r="X12" s="34"/>
    </row>
    <row r="13" spans="1:24" x14ac:dyDescent="0.4">
      <c r="A13" s="53" t="s">
        <v>237</v>
      </c>
      <c r="B13" s="46" t="s">
        <v>233</v>
      </c>
      <c r="C13" s="51" t="s">
        <v>11</v>
      </c>
      <c r="D13" s="51" t="s">
        <v>12</v>
      </c>
      <c r="E13" s="51" t="s">
        <v>141</v>
      </c>
      <c r="F13" s="51" t="s">
        <v>23</v>
      </c>
      <c r="G13" s="52" t="s">
        <v>24</v>
      </c>
      <c r="H13" s="52" t="s">
        <v>24</v>
      </c>
      <c r="I13" s="51" t="s">
        <v>85</v>
      </c>
      <c r="J13" s="51" t="s">
        <v>101</v>
      </c>
      <c r="K13" s="51" t="s">
        <v>32</v>
      </c>
      <c r="L13" s="51" t="s">
        <v>47</v>
      </c>
      <c r="M13" s="51" t="s">
        <v>38</v>
      </c>
      <c r="N13" s="34"/>
      <c r="O13" s="34" t="s">
        <v>453</v>
      </c>
      <c r="P13" s="34"/>
      <c r="Q13" s="51" t="s">
        <v>145</v>
      </c>
      <c r="R13" s="35" t="s">
        <v>68</v>
      </c>
      <c r="S13" s="51" t="s">
        <v>126</v>
      </c>
      <c r="T13" s="7"/>
      <c r="U13" s="34">
        <v>39.96</v>
      </c>
      <c r="V13" s="34" t="s">
        <v>452</v>
      </c>
      <c r="W13" s="34" t="s">
        <v>454</v>
      </c>
      <c r="X13" s="34"/>
    </row>
    <row r="14" spans="1:24" x14ac:dyDescent="0.4">
      <c r="A14" s="53" t="s">
        <v>274</v>
      </c>
      <c r="B14" s="46" t="s">
        <v>233</v>
      </c>
      <c r="C14" s="51" t="s">
        <v>11</v>
      </c>
      <c r="D14" s="51" t="s">
        <v>12</v>
      </c>
      <c r="E14" s="51" t="s">
        <v>133</v>
      </c>
      <c r="F14" s="51" t="s">
        <v>23</v>
      </c>
      <c r="G14" s="52" t="s">
        <v>24</v>
      </c>
      <c r="H14" s="52" t="s">
        <v>27</v>
      </c>
      <c r="I14" s="51" t="s">
        <v>81</v>
      </c>
      <c r="J14" s="51" t="s">
        <v>101</v>
      </c>
      <c r="K14" s="51" t="s">
        <v>32</v>
      </c>
      <c r="L14" s="51" t="s">
        <v>46</v>
      </c>
      <c r="M14" s="51" t="s">
        <v>38</v>
      </c>
      <c r="N14" s="34"/>
      <c r="O14" s="34" t="s">
        <v>453</v>
      </c>
      <c r="P14" s="34"/>
      <c r="Q14" s="51" t="s">
        <v>145</v>
      </c>
      <c r="R14" s="35" t="s">
        <v>68</v>
      </c>
      <c r="S14" s="51" t="s">
        <v>127</v>
      </c>
      <c r="T14" s="7"/>
      <c r="U14" s="34">
        <v>29.9</v>
      </c>
      <c r="V14" s="34" t="s">
        <v>452</v>
      </c>
      <c r="W14" s="34" t="s">
        <v>454</v>
      </c>
      <c r="X14" s="34"/>
    </row>
    <row r="15" spans="1:24" x14ac:dyDescent="0.4">
      <c r="A15" s="53" t="s">
        <v>275</v>
      </c>
      <c r="B15" s="56" t="s">
        <v>232</v>
      </c>
      <c r="C15" s="51" t="s">
        <v>11</v>
      </c>
      <c r="D15" s="51" t="s">
        <v>12</v>
      </c>
      <c r="E15" s="51" t="s">
        <v>18</v>
      </c>
      <c r="F15" s="51" t="s">
        <v>22</v>
      </c>
      <c r="G15" s="52" t="s">
        <v>24</v>
      </c>
      <c r="H15" s="52" t="s">
        <v>24</v>
      </c>
      <c r="I15" s="51" t="s">
        <v>57</v>
      </c>
      <c r="J15" s="51" t="s">
        <v>101</v>
      </c>
      <c r="K15" s="51" t="s">
        <v>32</v>
      </c>
      <c r="L15" s="51" t="s">
        <v>181</v>
      </c>
      <c r="M15" s="51" t="s">
        <v>184</v>
      </c>
      <c r="N15" s="53"/>
      <c r="O15" s="53" t="s">
        <v>447</v>
      </c>
      <c r="P15" s="53" t="s">
        <v>447</v>
      </c>
      <c r="Q15" s="51" t="s">
        <v>145</v>
      </c>
      <c r="R15" s="35" t="s">
        <v>470</v>
      </c>
      <c r="S15" s="51" t="s">
        <v>126</v>
      </c>
      <c r="T15" s="51"/>
      <c r="U15" s="53">
        <v>37.299999999999997</v>
      </c>
      <c r="V15" s="53" t="s">
        <v>452</v>
      </c>
      <c r="W15" s="53" t="s">
        <v>448</v>
      </c>
      <c r="X15" s="5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7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7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16:B20">
    <cfRule type="cellIs" dxfId="11" priority="3" operator="between">
      <formula>0</formula>
      <formula>0</formula>
    </cfRule>
  </conditionalFormatting>
  <conditionalFormatting sqref="B6:B11">
    <cfRule type="cellIs" dxfId="10" priority="2" operator="between">
      <formula>0</formula>
      <formula>0</formula>
    </cfRule>
  </conditionalFormatting>
  <conditionalFormatting sqref="B15">
    <cfRule type="cellIs" dxfId="9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D00-000000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0D00-000001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D00-000002000000}">
          <x14:formula1>
            <xm:f>'Drop down menus'!$L$2:$L$5</xm:f>
          </x14:formula1>
          <xm:sqref>T16:T20</xm:sqref>
        </x14:dataValidation>
        <x14:dataValidation type="list" allowBlank="1" showInputMessage="1" showErrorMessage="1" xr:uid="{00000000-0002-0000-0D00-000003000000}">
          <x14:formula1>
            <xm:f>'Drop down menus'!$K$2:$K$6</xm:f>
          </x14:formula1>
          <xm:sqref>S6:S7 S12:S20</xm:sqref>
        </x14:dataValidation>
        <x14:dataValidation type="list" allowBlank="1" showInputMessage="1" showErrorMessage="1" xr:uid="{00000000-0002-0000-0D00-000004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D00-000005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D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D00-000007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D00-000008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D00-000009000000}">
          <x14:formula1>
            <xm:f>'Drop down menus'!$E$2:$E$9</xm:f>
          </x14:formula1>
          <xm:sqref>G6:H10 G12:H20 H11</xm:sqref>
        </x14:dataValidation>
        <x14:dataValidation type="list" allowBlank="1" showInputMessage="1" showErrorMessage="1" xr:uid="{00000000-0002-0000-0D00-00000A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D00-00000B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D00-00000C000000}">
          <x14:formula1>
            <xm:f>'Drop down menus'!$A$2:$A$4</xm:f>
          </x14:formula1>
          <xm:sqref>C6:C20</xm:sqref>
        </x14:dataValidation>
        <x14:dataValidation type="list" allowBlank="1" showInputMessage="1" showErrorMessage="1" xr:uid="{00000000-0002-0000-0D00-00000D000000}">
          <x14:formula1>
            <xm:f>'C:\Users\Kuna.Jakub\Desktop\[Kópia RFC amber.xlsx]Drop down menus'!#REF!</xm:f>
          </x14:formula1>
          <xm:sqref>G11 T6:T11 S8:S11 T15</xm:sqref>
        </x14:dataValidation>
        <x14:dataValidation type="list" allowBlank="1" showInputMessage="1" showErrorMessage="1" xr:uid="{00000000-0002-0000-0D00-00000E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T12:T14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X18"/>
  <sheetViews>
    <sheetView zoomScaleNormal="100" workbookViewId="0">
      <selection activeCell="L26" sqref="L26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280</v>
      </c>
      <c r="B6" s="43" t="s">
        <v>269</v>
      </c>
      <c r="C6" s="51" t="s">
        <v>11</v>
      </c>
      <c r="D6" s="51" t="s">
        <v>12</v>
      </c>
      <c r="E6" s="51" t="s">
        <v>133</v>
      </c>
      <c r="F6" s="51" t="s">
        <v>22</v>
      </c>
      <c r="G6" s="52" t="s">
        <v>24</v>
      </c>
      <c r="H6" s="52" t="s">
        <v>24</v>
      </c>
      <c r="I6" s="51" t="s">
        <v>86</v>
      </c>
      <c r="J6" s="51" t="s">
        <v>101</v>
      </c>
      <c r="K6" s="51" t="s">
        <v>32</v>
      </c>
      <c r="L6" s="51" t="s">
        <v>46</v>
      </c>
      <c r="M6" s="51" t="s">
        <v>36</v>
      </c>
      <c r="N6" s="34">
        <v>700</v>
      </c>
      <c r="O6" s="34">
        <v>3800</v>
      </c>
      <c r="P6" s="34">
        <v>3800</v>
      </c>
      <c r="Q6" s="51" t="s">
        <v>164</v>
      </c>
      <c r="R6" s="35"/>
      <c r="S6" s="51" t="s">
        <v>125</v>
      </c>
      <c r="T6" s="51"/>
      <c r="U6" s="34">
        <v>44</v>
      </c>
      <c r="V6" s="34" t="s">
        <v>432</v>
      </c>
      <c r="W6" s="34"/>
      <c r="X6" s="34"/>
    </row>
    <row r="7" spans="1:24" x14ac:dyDescent="0.4">
      <c r="A7" s="3" t="s">
        <v>281</v>
      </c>
      <c r="B7" s="17" t="s">
        <v>232</v>
      </c>
      <c r="C7" s="51" t="s">
        <v>11</v>
      </c>
      <c r="D7" s="51" t="s">
        <v>12</v>
      </c>
      <c r="E7" s="51" t="s">
        <v>18</v>
      </c>
      <c r="F7" s="51" t="s">
        <v>22</v>
      </c>
      <c r="G7" s="52" t="s">
        <v>24</v>
      </c>
      <c r="H7" s="52" t="s">
        <v>27</v>
      </c>
      <c r="I7" s="51" t="s">
        <v>57</v>
      </c>
      <c r="J7" s="51" t="s">
        <v>101</v>
      </c>
      <c r="K7" s="51" t="s">
        <v>32</v>
      </c>
      <c r="L7" s="51" t="s">
        <v>47</v>
      </c>
      <c r="M7" s="51" t="s">
        <v>184</v>
      </c>
      <c r="N7" s="3"/>
      <c r="O7" s="3" t="s">
        <v>447</v>
      </c>
      <c r="P7" s="3" t="s">
        <v>447</v>
      </c>
      <c r="Q7" s="51" t="s">
        <v>145</v>
      </c>
      <c r="R7" s="6" t="s">
        <v>68</v>
      </c>
      <c r="S7" s="51" t="s">
        <v>127</v>
      </c>
      <c r="T7" s="51"/>
      <c r="U7" s="3">
        <v>30</v>
      </c>
      <c r="V7" s="3" t="s">
        <v>452</v>
      </c>
      <c r="W7" s="3" t="s">
        <v>448</v>
      </c>
      <c r="X7" s="3"/>
    </row>
    <row r="8" spans="1:24" x14ac:dyDescent="0.4">
      <c r="A8" s="3" t="s">
        <v>282</v>
      </c>
      <c r="B8" s="17" t="s">
        <v>232</v>
      </c>
      <c r="C8" s="51" t="s">
        <v>11</v>
      </c>
      <c r="D8" s="51" t="s">
        <v>12</v>
      </c>
      <c r="E8" s="51" t="s">
        <v>18</v>
      </c>
      <c r="F8" s="51" t="s">
        <v>22</v>
      </c>
      <c r="G8" s="52" t="s">
        <v>24</v>
      </c>
      <c r="H8" s="52" t="s">
        <v>27</v>
      </c>
      <c r="I8" s="51" t="s">
        <v>57</v>
      </c>
      <c r="J8" s="51" t="s">
        <v>101</v>
      </c>
      <c r="K8" s="51" t="s">
        <v>32</v>
      </c>
      <c r="L8" s="51" t="s">
        <v>46</v>
      </c>
      <c r="M8" s="51" t="s">
        <v>184</v>
      </c>
      <c r="N8" s="3"/>
      <c r="O8" s="3" t="s">
        <v>447</v>
      </c>
      <c r="P8" s="3" t="s">
        <v>447</v>
      </c>
      <c r="Q8" s="51" t="s">
        <v>145</v>
      </c>
      <c r="R8" s="6" t="s">
        <v>68</v>
      </c>
      <c r="S8" s="51" t="s">
        <v>127</v>
      </c>
      <c r="T8" s="51"/>
      <c r="U8" s="3">
        <v>26</v>
      </c>
      <c r="V8" s="3" t="s">
        <v>452</v>
      </c>
      <c r="W8" s="3" t="s">
        <v>448</v>
      </c>
      <c r="X8" s="3"/>
    </row>
    <row r="9" spans="1:24" x14ac:dyDescent="0.4">
      <c r="A9" s="3" t="s">
        <v>283</v>
      </c>
      <c r="B9" s="17" t="s">
        <v>232</v>
      </c>
      <c r="C9" s="51" t="s">
        <v>11</v>
      </c>
      <c r="D9" s="51" t="s">
        <v>12</v>
      </c>
      <c r="E9" s="51" t="s">
        <v>19</v>
      </c>
      <c r="F9" s="51" t="s">
        <v>23</v>
      </c>
      <c r="G9" s="52" t="s">
        <v>24</v>
      </c>
      <c r="H9" s="52" t="s">
        <v>27</v>
      </c>
      <c r="I9" s="51" t="s">
        <v>57</v>
      </c>
      <c r="J9" s="51" t="s">
        <v>101</v>
      </c>
      <c r="K9" s="51" t="s">
        <v>32</v>
      </c>
      <c r="L9" s="51" t="s">
        <v>49</v>
      </c>
      <c r="M9" s="51" t="s">
        <v>184</v>
      </c>
      <c r="N9" s="3"/>
      <c r="O9" s="3" t="s">
        <v>447</v>
      </c>
      <c r="P9" s="3" t="s">
        <v>447</v>
      </c>
      <c r="Q9" s="51" t="s">
        <v>145</v>
      </c>
      <c r="R9" s="6" t="s">
        <v>68</v>
      </c>
      <c r="S9" s="51" t="s">
        <v>127</v>
      </c>
      <c r="T9" s="51"/>
      <c r="U9" s="3">
        <v>10</v>
      </c>
      <c r="V9" s="3" t="s">
        <v>452</v>
      </c>
      <c r="W9" s="3" t="s">
        <v>448</v>
      </c>
      <c r="X9" s="3"/>
    </row>
    <row r="10" spans="1:24" x14ac:dyDescent="0.4">
      <c r="A10" s="3" t="s">
        <v>284</v>
      </c>
      <c r="B10" s="17" t="s">
        <v>232</v>
      </c>
      <c r="C10" s="51" t="s">
        <v>11</v>
      </c>
      <c r="D10" s="51" t="s">
        <v>12</v>
      </c>
      <c r="E10" s="51" t="s">
        <v>19</v>
      </c>
      <c r="F10" s="51" t="s">
        <v>23</v>
      </c>
      <c r="G10" s="52" t="s">
        <v>24</v>
      </c>
      <c r="H10" s="52" t="s">
        <v>27</v>
      </c>
      <c r="I10" s="51" t="s">
        <v>57</v>
      </c>
      <c r="J10" s="51" t="s">
        <v>101</v>
      </c>
      <c r="K10" s="51" t="s">
        <v>32</v>
      </c>
      <c r="L10" s="51" t="s">
        <v>49</v>
      </c>
      <c r="M10" s="51" t="s">
        <v>184</v>
      </c>
      <c r="N10" s="3"/>
      <c r="O10" s="3" t="s">
        <v>447</v>
      </c>
      <c r="P10" s="3" t="s">
        <v>447</v>
      </c>
      <c r="Q10" s="51" t="s">
        <v>145</v>
      </c>
      <c r="R10" s="6" t="s">
        <v>68</v>
      </c>
      <c r="S10" s="51" t="s">
        <v>127</v>
      </c>
      <c r="T10" s="51"/>
      <c r="U10" s="3">
        <v>3</v>
      </c>
      <c r="V10" s="3" t="s">
        <v>452</v>
      </c>
      <c r="W10" s="3" t="s">
        <v>448</v>
      </c>
      <c r="X10" s="3"/>
    </row>
    <row r="11" spans="1:24" x14ac:dyDescent="0.4">
      <c r="A11" s="3" t="s">
        <v>285</v>
      </c>
      <c r="B11" s="17" t="s">
        <v>232</v>
      </c>
      <c r="C11" s="51" t="s">
        <v>11</v>
      </c>
      <c r="D11" s="51" t="s">
        <v>12</v>
      </c>
      <c r="E11" s="51" t="s">
        <v>19</v>
      </c>
      <c r="F11" s="51" t="s">
        <v>22</v>
      </c>
      <c r="G11" s="52" t="s">
        <v>27</v>
      </c>
      <c r="H11" s="52" t="s">
        <v>27</v>
      </c>
      <c r="I11" s="51" t="s">
        <v>57</v>
      </c>
      <c r="J11" s="51" t="s">
        <v>101</v>
      </c>
      <c r="K11" s="51" t="s">
        <v>32</v>
      </c>
      <c r="L11" s="51" t="s">
        <v>48</v>
      </c>
      <c r="M11" s="51" t="s">
        <v>184</v>
      </c>
      <c r="N11" s="3"/>
      <c r="O11" s="3" t="s">
        <v>447</v>
      </c>
      <c r="P11" s="3" t="s">
        <v>447</v>
      </c>
      <c r="Q11" s="51" t="s">
        <v>145</v>
      </c>
      <c r="R11" s="6" t="s">
        <v>68</v>
      </c>
      <c r="S11" s="51" t="s">
        <v>127</v>
      </c>
      <c r="T11" s="51"/>
      <c r="U11" s="3">
        <v>6</v>
      </c>
      <c r="V11" s="3" t="s">
        <v>452</v>
      </c>
      <c r="W11" s="3" t="s">
        <v>448</v>
      </c>
      <c r="X11" s="3"/>
    </row>
    <row r="12" spans="1:24" x14ac:dyDescent="0.4">
      <c r="A12" s="3" t="s">
        <v>286</v>
      </c>
      <c r="B12" s="17" t="s">
        <v>232</v>
      </c>
      <c r="C12" s="51" t="s">
        <v>11</v>
      </c>
      <c r="D12" s="51" t="s">
        <v>12</v>
      </c>
      <c r="E12" s="51" t="s">
        <v>18</v>
      </c>
      <c r="F12" s="51" t="s">
        <v>22</v>
      </c>
      <c r="G12" s="52" t="s">
        <v>24</v>
      </c>
      <c r="H12" s="52" t="s">
        <v>27</v>
      </c>
      <c r="I12" s="51" t="s">
        <v>57</v>
      </c>
      <c r="J12" s="51" t="s">
        <v>101</v>
      </c>
      <c r="K12" s="51" t="s">
        <v>32</v>
      </c>
      <c r="L12" s="51" t="s">
        <v>48</v>
      </c>
      <c r="M12" s="51" t="s">
        <v>184</v>
      </c>
      <c r="N12" s="3"/>
      <c r="O12" s="3" t="s">
        <v>447</v>
      </c>
      <c r="P12" s="3" t="s">
        <v>447</v>
      </c>
      <c r="Q12" s="51" t="s">
        <v>145</v>
      </c>
      <c r="R12" s="6" t="s">
        <v>68</v>
      </c>
      <c r="S12" s="51" t="s">
        <v>127</v>
      </c>
      <c r="T12" s="51"/>
      <c r="U12" s="3">
        <v>2</v>
      </c>
      <c r="V12" s="3" t="s">
        <v>452</v>
      </c>
      <c r="W12" s="3" t="s">
        <v>448</v>
      </c>
      <c r="X12" s="3"/>
    </row>
    <row r="13" spans="1:24" x14ac:dyDescent="0.4">
      <c r="A13" s="3" t="s">
        <v>287</v>
      </c>
      <c r="B13" s="17" t="s">
        <v>232</v>
      </c>
      <c r="C13" s="51" t="s">
        <v>11</v>
      </c>
      <c r="D13" s="51" t="s">
        <v>12</v>
      </c>
      <c r="E13" s="51" t="s">
        <v>18</v>
      </c>
      <c r="F13" s="51" t="s">
        <v>22</v>
      </c>
      <c r="G13" s="52" t="s">
        <v>27</v>
      </c>
      <c r="H13" s="52" t="s">
        <v>27</v>
      </c>
      <c r="I13" s="51" t="s">
        <v>57</v>
      </c>
      <c r="J13" s="51" t="s">
        <v>101</v>
      </c>
      <c r="K13" s="51" t="s">
        <v>32</v>
      </c>
      <c r="L13" s="51" t="s">
        <v>49</v>
      </c>
      <c r="M13" s="51" t="s">
        <v>184</v>
      </c>
      <c r="N13" s="3"/>
      <c r="O13" s="3" t="s">
        <v>447</v>
      </c>
      <c r="P13" s="3" t="s">
        <v>447</v>
      </c>
      <c r="Q13" s="51" t="s">
        <v>145</v>
      </c>
      <c r="R13" s="6" t="s">
        <v>68</v>
      </c>
      <c r="S13" s="51" t="s">
        <v>127</v>
      </c>
      <c r="T13" s="51"/>
      <c r="U13" s="3">
        <v>5</v>
      </c>
      <c r="V13" s="3" t="s">
        <v>452</v>
      </c>
      <c r="W13" s="3" t="s">
        <v>448</v>
      </c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13:B18">
    <cfRule type="cellIs" dxfId="8" priority="5" operator="between">
      <formula>0</formula>
      <formula>0</formula>
    </cfRule>
  </conditionalFormatting>
  <conditionalFormatting sqref="B7:B12">
    <cfRule type="cellIs" dxfId="7" priority="3" operator="between">
      <formula>0</formula>
      <formula>0</formula>
    </cfRule>
  </conditionalFormatting>
  <conditionalFormatting sqref="B6">
    <cfRule type="cellIs" dxfId="6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E00-000000000000}">
          <x14:formula1>
            <xm:f>'Drop down menus'!$A$2:$A$4</xm:f>
          </x14:formula1>
          <xm:sqref>C6:C18</xm:sqref>
        </x14:dataValidation>
        <x14:dataValidation type="list" allowBlank="1" showInputMessage="1" showErrorMessage="1" xr:uid="{00000000-0002-0000-0E00-000001000000}">
          <x14:formula1>
            <xm:f>'Drop down menus'!$B$2:$B$6</xm:f>
          </x14:formula1>
          <xm:sqref>D6:D18</xm:sqref>
        </x14:dataValidation>
        <x14:dataValidation type="list" allowBlank="1" showInputMessage="1" showErrorMessage="1" xr:uid="{00000000-0002-0000-0E00-000002000000}">
          <x14:formula1>
            <xm:f>'Drop down menus'!$D$2:$D$4</xm:f>
          </x14:formula1>
          <xm:sqref>F6:F18</xm:sqref>
        </x14:dataValidation>
        <x14:dataValidation type="list" allowBlank="1" showInputMessage="1" showErrorMessage="1" xr:uid="{00000000-0002-0000-0E00-000003000000}">
          <x14:formula1>
            <xm:f>'Drop down menus'!$E$2:$E$9</xm:f>
          </x14:formula1>
          <xm:sqref>G6:H18</xm:sqref>
        </x14:dataValidation>
        <x14:dataValidation type="list" allowBlank="1" showInputMessage="1" showErrorMessage="1" xr:uid="{00000000-0002-0000-0E00-000004000000}">
          <x14:formula1>
            <xm:f>'Drop down menus'!$I$2:$I$6</xm:f>
          </x14:formula1>
          <xm:sqref>L6:L18</xm:sqref>
        </x14:dataValidation>
        <x14:dataValidation type="list" allowBlank="1" showInputMessage="1" showErrorMessage="1" xr:uid="{00000000-0002-0000-0E00-000005000000}">
          <x14:formula1>
            <xm:f>'Drop down menus'!$H$2:$H$12</xm:f>
          </x14:formula1>
          <xm:sqref>M6:M18</xm:sqref>
        </x14:dataValidation>
        <x14:dataValidation type="list" allowBlank="1" showInputMessage="1" showErrorMessage="1" xr:uid="{00000000-0002-0000-0E00-000006000000}">
          <x14:formula1>
            <xm:f>'Drop down menus'!$F$2:$F$7</xm:f>
          </x14:formula1>
          <xm:sqref>K6:K18</xm:sqref>
        </x14:dataValidation>
        <x14:dataValidation type="list" allowBlank="1" showInputMessage="1" showErrorMessage="1" xr:uid="{00000000-0002-0000-0E00-000007000000}">
          <x14:formula1>
            <xm:f>'Drop down menus'!$C$2:$C$18</xm:f>
          </x14:formula1>
          <xm:sqref>E6:E18</xm:sqref>
        </x14:dataValidation>
        <x14:dataValidation type="list" allowBlank="1" showInputMessage="1" showErrorMessage="1" xr:uid="{00000000-0002-0000-0E00-000008000000}">
          <x14:formula1>
            <xm:f>'Drop down menus'!$M$2:$M$34</xm:f>
          </x14:formula1>
          <xm:sqref>Q6:Q18</xm:sqref>
        </x14:dataValidation>
        <x14:dataValidation type="list" allowBlank="1" showInputMessage="1" showErrorMessage="1" xr:uid="{00000000-0002-0000-0E00-000009000000}">
          <x14:formula1>
            <xm:f>'Drop down menus'!$K$2:$K$6</xm:f>
          </x14:formula1>
          <xm:sqref>S6:S18</xm:sqref>
        </x14:dataValidation>
        <x14:dataValidation type="list" allowBlank="1" showInputMessage="1" showErrorMessage="1" xr:uid="{00000000-0002-0000-0E00-00000A000000}">
          <x14:formula1>
            <xm:f>'Drop down menus'!$L$2:$L$5</xm:f>
          </x14:formula1>
          <xm:sqref>T6:T18</xm:sqref>
        </x14:dataValidation>
        <x14:dataValidation type="list" allowBlank="1" showInputMessage="1" showErrorMessage="1" xr:uid="{00000000-0002-0000-0E00-00000B000000}">
          <x14:formula1>
            <xm:f>'Drop down menus'!$J$2:$J$35</xm:f>
          </x14:formula1>
          <xm:sqref>J6:J18</xm:sqref>
        </x14:dataValidation>
        <x14:dataValidation type="list" allowBlank="1" showInputMessage="1" showErrorMessage="1" xr:uid="{00000000-0002-0000-0E00-00000C000000}">
          <x14:formula1>
            <xm:f>'Drop down menus'!$G$2:$G$16</xm:f>
          </x14:formula1>
          <xm:sqref>I6:I18</xm:sqref>
        </x14:dataValidation>
        <x14:dataValidation type="list" allowBlank="1" showInputMessage="1" showErrorMessage="1" xr:uid="{00000000-0002-0000-0E00-00000D000000}">
          <x14:formula1>
            <xm:f>'C:\Users\Kuna.Jakub\Desktop\[Kópia RFC amber.xlsx]Drop down menus'!#REF!</xm:f>
          </x14:formula1>
          <xm:sqref>R6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X16"/>
  <sheetViews>
    <sheetView topLeftCell="A4" zoomScaleNormal="100" workbookViewId="0">
      <selection activeCell="E24" sqref="E24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290</v>
      </c>
      <c r="B6" s="43" t="s">
        <v>269</v>
      </c>
      <c r="C6" s="51" t="s">
        <v>11</v>
      </c>
      <c r="D6" s="51" t="s">
        <v>12</v>
      </c>
      <c r="E6" s="51" t="s">
        <v>133</v>
      </c>
      <c r="F6" s="51" t="s">
        <v>23</v>
      </c>
      <c r="G6" s="52" t="s">
        <v>24</v>
      </c>
      <c r="H6" s="52" t="s">
        <v>24</v>
      </c>
      <c r="I6" s="51" t="s">
        <v>81</v>
      </c>
      <c r="J6" s="51" t="s">
        <v>101</v>
      </c>
      <c r="K6" s="51" t="s">
        <v>32</v>
      </c>
      <c r="L6" s="51" t="s">
        <v>47</v>
      </c>
      <c r="M6" s="51" t="s">
        <v>37</v>
      </c>
      <c r="N6" s="34">
        <v>620</v>
      </c>
      <c r="O6" s="34">
        <v>3800</v>
      </c>
      <c r="P6" s="34">
        <v>3800</v>
      </c>
      <c r="Q6" s="51" t="s">
        <v>164</v>
      </c>
      <c r="R6" s="35"/>
      <c r="S6" s="51" t="s">
        <v>125</v>
      </c>
      <c r="T6" s="51"/>
      <c r="U6" s="34">
        <v>33</v>
      </c>
      <c r="V6" s="34" t="s">
        <v>432</v>
      </c>
      <c r="W6" s="34"/>
      <c r="X6" s="34"/>
    </row>
    <row r="7" spans="1:24" x14ac:dyDescent="0.4">
      <c r="A7" s="34" t="s">
        <v>236</v>
      </c>
      <c r="B7" s="43" t="s">
        <v>232</v>
      </c>
      <c r="C7" s="51" t="s">
        <v>11</v>
      </c>
      <c r="D7" s="51" t="s">
        <v>12</v>
      </c>
      <c r="E7" s="51" t="s">
        <v>19</v>
      </c>
      <c r="F7" s="51" t="s">
        <v>22</v>
      </c>
      <c r="G7" s="52" t="s">
        <v>27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46</v>
      </c>
      <c r="M7" s="51" t="s">
        <v>184</v>
      </c>
      <c r="N7" s="3"/>
      <c r="O7" s="3" t="s">
        <v>447</v>
      </c>
      <c r="P7" s="3" t="s">
        <v>447</v>
      </c>
      <c r="Q7" s="51" t="s">
        <v>176</v>
      </c>
      <c r="R7" s="6" t="s">
        <v>68</v>
      </c>
      <c r="S7" s="51" t="s">
        <v>127</v>
      </c>
      <c r="T7" s="51"/>
      <c r="U7" s="3">
        <v>4</v>
      </c>
      <c r="V7" s="3" t="s">
        <v>452</v>
      </c>
      <c r="W7" s="3" t="s">
        <v>448</v>
      </c>
      <c r="X7" s="3"/>
    </row>
    <row r="8" spans="1:24" x14ac:dyDescent="0.4">
      <c r="A8" s="3" t="s">
        <v>291</v>
      </c>
      <c r="B8" s="17" t="s">
        <v>232</v>
      </c>
      <c r="C8" s="51" t="s">
        <v>11</v>
      </c>
      <c r="D8" s="51" t="s">
        <v>12</v>
      </c>
      <c r="E8" s="51" t="s">
        <v>18</v>
      </c>
      <c r="F8" s="51" t="s">
        <v>22</v>
      </c>
      <c r="G8" s="52" t="s">
        <v>27</v>
      </c>
      <c r="H8" s="52" t="s">
        <v>24</v>
      </c>
      <c r="I8" s="51" t="s">
        <v>57</v>
      </c>
      <c r="J8" s="51" t="s">
        <v>101</v>
      </c>
      <c r="K8" s="51" t="s">
        <v>32</v>
      </c>
      <c r="L8" s="51" t="s">
        <v>46</v>
      </c>
      <c r="M8" s="51" t="s">
        <v>184</v>
      </c>
      <c r="N8" s="3"/>
      <c r="O8" s="3" t="s">
        <v>447</v>
      </c>
      <c r="P8" s="3" t="s">
        <v>447</v>
      </c>
      <c r="Q8" s="51" t="s">
        <v>145</v>
      </c>
      <c r="R8" s="6" t="s">
        <v>449</v>
      </c>
      <c r="S8" s="51" t="s">
        <v>127</v>
      </c>
      <c r="T8" s="51"/>
      <c r="U8" s="3">
        <v>19</v>
      </c>
      <c r="V8" s="3" t="s">
        <v>452</v>
      </c>
      <c r="W8" s="3" t="s">
        <v>448</v>
      </c>
      <c r="X8" s="3"/>
    </row>
    <row r="9" spans="1:24" x14ac:dyDescent="0.4">
      <c r="A9" s="3" t="s">
        <v>292</v>
      </c>
      <c r="B9" s="17" t="s">
        <v>232</v>
      </c>
      <c r="C9" s="51" t="s">
        <v>11</v>
      </c>
      <c r="D9" s="51" t="s">
        <v>12</v>
      </c>
      <c r="E9" s="51" t="s">
        <v>18</v>
      </c>
      <c r="F9" s="51" t="s">
        <v>22</v>
      </c>
      <c r="G9" s="52" t="s">
        <v>27</v>
      </c>
      <c r="H9" s="52" t="s">
        <v>24</v>
      </c>
      <c r="I9" s="51" t="s">
        <v>57</v>
      </c>
      <c r="J9" s="51" t="s">
        <v>101</v>
      </c>
      <c r="K9" s="51" t="s">
        <v>32</v>
      </c>
      <c r="L9" s="51" t="s">
        <v>181</v>
      </c>
      <c r="M9" s="51" t="s">
        <v>184</v>
      </c>
      <c r="N9" s="3"/>
      <c r="O9" s="3" t="s">
        <v>447</v>
      </c>
      <c r="P9" s="3" t="s">
        <v>447</v>
      </c>
      <c r="Q9" s="51" t="s">
        <v>145</v>
      </c>
      <c r="R9" s="6" t="s">
        <v>449</v>
      </c>
      <c r="S9" s="51" t="s">
        <v>127</v>
      </c>
      <c r="T9" s="51"/>
      <c r="U9" s="3">
        <v>63</v>
      </c>
      <c r="V9" s="3" t="s">
        <v>452</v>
      </c>
      <c r="W9" s="3" t="s">
        <v>448</v>
      </c>
      <c r="X9" s="3"/>
    </row>
    <row r="10" spans="1:24" x14ac:dyDescent="0.4">
      <c r="A10" s="3" t="s">
        <v>293</v>
      </c>
      <c r="B10" s="17" t="s">
        <v>232</v>
      </c>
      <c r="C10" s="51" t="s">
        <v>11</v>
      </c>
      <c r="D10" s="51" t="s">
        <v>12</v>
      </c>
      <c r="E10" s="51" t="s">
        <v>18</v>
      </c>
      <c r="F10" s="51" t="s">
        <v>22</v>
      </c>
      <c r="G10" s="52" t="s">
        <v>24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46</v>
      </c>
      <c r="M10" s="51" t="s">
        <v>184</v>
      </c>
      <c r="N10" s="3"/>
      <c r="O10" s="3" t="s">
        <v>447</v>
      </c>
      <c r="P10" s="3" t="s">
        <v>447</v>
      </c>
      <c r="Q10" s="51" t="s">
        <v>145</v>
      </c>
      <c r="R10" s="6" t="s">
        <v>449</v>
      </c>
      <c r="S10" s="51" t="s">
        <v>127</v>
      </c>
      <c r="T10" s="51"/>
      <c r="U10" s="3">
        <v>5</v>
      </c>
      <c r="V10" s="3" t="s">
        <v>452</v>
      </c>
      <c r="W10" s="3" t="s">
        <v>448</v>
      </c>
      <c r="X10" s="3"/>
    </row>
    <row r="11" spans="1:24" x14ac:dyDescent="0.4">
      <c r="A11" s="3" t="s">
        <v>294</v>
      </c>
      <c r="B11" s="17" t="s">
        <v>232</v>
      </c>
      <c r="C11" s="51" t="s">
        <v>11</v>
      </c>
      <c r="D11" s="51" t="s">
        <v>12</v>
      </c>
      <c r="E11" s="51" t="s">
        <v>18</v>
      </c>
      <c r="F11" s="51" t="s">
        <v>22</v>
      </c>
      <c r="G11" s="52" t="s">
        <v>27</v>
      </c>
      <c r="H11" s="52" t="s">
        <v>27</v>
      </c>
      <c r="I11" s="51" t="s">
        <v>57</v>
      </c>
      <c r="J11" s="51" t="s">
        <v>101</v>
      </c>
      <c r="K11" s="51" t="s">
        <v>32</v>
      </c>
      <c r="L11" s="51" t="s">
        <v>48</v>
      </c>
      <c r="M11" s="51" t="s">
        <v>184</v>
      </c>
      <c r="N11" s="3"/>
      <c r="O11" s="3" t="s">
        <v>447</v>
      </c>
      <c r="P11" s="3" t="s">
        <v>447</v>
      </c>
      <c r="Q11" s="51" t="s">
        <v>145</v>
      </c>
      <c r="R11" s="6" t="s">
        <v>449</v>
      </c>
      <c r="S11" s="51" t="s">
        <v>127</v>
      </c>
      <c r="T11" s="51"/>
      <c r="U11" s="3">
        <v>6</v>
      </c>
      <c r="V11" s="3" t="s">
        <v>452</v>
      </c>
      <c r="W11" s="3" t="s">
        <v>448</v>
      </c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conditionalFormatting sqref="B7:B11">
    <cfRule type="cellIs" dxfId="5" priority="3" operator="between">
      <formula>0</formula>
      <formula>0</formula>
    </cfRule>
  </conditionalFormatting>
  <conditionalFormatting sqref="B13:B16">
    <cfRule type="cellIs" dxfId="4" priority="2" operator="between">
      <formula>0</formula>
      <formula>0</formula>
    </cfRule>
  </conditionalFormatting>
  <conditionalFormatting sqref="B6">
    <cfRule type="cellIs" dxfId="3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F00-000000000000}">
          <x14:formula1>
            <xm:f>'Drop down menus'!$G$2:$G$16</xm:f>
          </x14:formula1>
          <xm:sqref>I6:I16</xm:sqref>
        </x14:dataValidation>
        <x14:dataValidation type="list" allowBlank="1" showInputMessage="1" showErrorMessage="1" xr:uid="{00000000-0002-0000-0F00-000001000000}">
          <x14:formula1>
            <xm:f>'Drop down menus'!$J$2:$J$35</xm:f>
          </x14:formula1>
          <xm:sqref>J6:J16</xm:sqref>
        </x14:dataValidation>
        <x14:dataValidation type="list" allowBlank="1" showInputMessage="1" showErrorMessage="1" xr:uid="{00000000-0002-0000-0F00-000002000000}">
          <x14:formula1>
            <xm:f>'Drop down menus'!$L$2:$L$5</xm:f>
          </x14:formula1>
          <xm:sqref>T6:T16</xm:sqref>
        </x14:dataValidation>
        <x14:dataValidation type="list" allowBlank="1" showInputMessage="1" showErrorMessage="1" xr:uid="{00000000-0002-0000-0F00-000003000000}">
          <x14:formula1>
            <xm:f>'Drop down menus'!$K$2:$K$6</xm:f>
          </x14:formula1>
          <xm:sqref>S6:S16</xm:sqref>
        </x14:dataValidation>
        <x14:dataValidation type="list" allowBlank="1" showInputMessage="1" showErrorMessage="1" xr:uid="{00000000-0002-0000-0F00-000004000000}">
          <x14:formula1>
            <xm:f>'Drop down menus'!$M$2:$M$34</xm:f>
          </x14:formula1>
          <xm:sqref>Q6:Q16</xm:sqref>
        </x14:dataValidation>
        <x14:dataValidation type="list" allowBlank="1" showInputMessage="1" showErrorMessage="1" xr:uid="{00000000-0002-0000-0F00-000005000000}">
          <x14:formula1>
            <xm:f>'Drop down menus'!$C$2:$C$18</xm:f>
          </x14:formula1>
          <xm:sqref>E6:E16</xm:sqref>
        </x14:dataValidation>
        <x14:dataValidation type="list" allowBlank="1" showInputMessage="1" showErrorMessage="1" xr:uid="{00000000-0002-0000-0F00-000006000000}">
          <x14:formula1>
            <xm:f>'Drop down menus'!$F$2:$F$7</xm:f>
          </x14:formula1>
          <xm:sqref>K6:K16</xm:sqref>
        </x14:dataValidation>
        <x14:dataValidation type="list" allowBlank="1" showInputMessage="1" showErrorMessage="1" xr:uid="{00000000-0002-0000-0F00-000007000000}">
          <x14:formula1>
            <xm:f>'Drop down menus'!$H$2:$H$12</xm:f>
          </x14:formula1>
          <xm:sqref>M6:M16</xm:sqref>
        </x14:dataValidation>
        <x14:dataValidation type="list" allowBlank="1" showInputMessage="1" showErrorMessage="1" xr:uid="{00000000-0002-0000-0F00-000008000000}">
          <x14:formula1>
            <xm:f>'Drop down menus'!$I$2:$I$6</xm:f>
          </x14:formula1>
          <xm:sqref>L6:L16</xm:sqref>
        </x14:dataValidation>
        <x14:dataValidation type="list" allowBlank="1" showInputMessage="1" showErrorMessage="1" xr:uid="{00000000-0002-0000-0F00-000009000000}">
          <x14:formula1>
            <xm:f>'Drop down menus'!$E$2:$E$9</xm:f>
          </x14:formula1>
          <xm:sqref>G6:H16</xm:sqref>
        </x14:dataValidation>
        <x14:dataValidation type="list" allowBlank="1" showInputMessage="1" showErrorMessage="1" xr:uid="{00000000-0002-0000-0F00-00000A000000}">
          <x14:formula1>
            <xm:f>'Drop down menus'!$D$2:$D$4</xm:f>
          </x14:formula1>
          <xm:sqref>F6:F16</xm:sqref>
        </x14:dataValidation>
        <x14:dataValidation type="list" allowBlank="1" showInputMessage="1" showErrorMessage="1" xr:uid="{00000000-0002-0000-0F00-00000B000000}">
          <x14:formula1>
            <xm:f>'Drop down menus'!$B$2:$B$6</xm:f>
          </x14:formula1>
          <xm:sqref>D6:D16</xm:sqref>
        </x14:dataValidation>
        <x14:dataValidation type="list" allowBlank="1" showInputMessage="1" showErrorMessage="1" xr:uid="{00000000-0002-0000-0F00-00000C000000}">
          <x14:formula1>
            <xm:f>'Drop down menus'!$A$2:$A$4</xm:f>
          </x14:formula1>
          <xm:sqref>C6:C16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X17"/>
  <sheetViews>
    <sheetView zoomScaleNormal="100" workbookViewId="0">
      <selection activeCell="F23" sqref="F23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314</v>
      </c>
      <c r="B6" s="43" t="s">
        <v>269</v>
      </c>
      <c r="C6" s="51" t="s">
        <v>11</v>
      </c>
      <c r="D6" s="51" t="s">
        <v>14</v>
      </c>
      <c r="E6" s="51" t="s">
        <v>133</v>
      </c>
      <c r="F6" s="51" t="s">
        <v>22</v>
      </c>
      <c r="G6" s="52" t="s">
        <v>28</v>
      </c>
      <c r="H6" s="52" t="s">
        <v>29</v>
      </c>
      <c r="I6" s="51" t="s">
        <v>86</v>
      </c>
      <c r="J6" s="51" t="s">
        <v>101</v>
      </c>
      <c r="K6" s="7" t="s">
        <v>118</v>
      </c>
      <c r="L6" s="51" t="s">
        <v>47</v>
      </c>
      <c r="M6" s="51" t="s">
        <v>36</v>
      </c>
      <c r="N6" s="34">
        <v>670</v>
      </c>
      <c r="O6" s="34">
        <v>4200</v>
      </c>
      <c r="P6" s="34">
        <v>4200</v>
      </c>
      <c r="Q6" s="51" t="s">
        <v>164</v>
      </c>
      <c r="R6" s="35"/>
      <c r="S6" s="51"/>
      <c r="T6" s="51"/>
      <c r="U6" s="34">
        <v>48</v>
      </c>
      <c r="V6" s="34" t="s">
        <v>432</v>
      </c>
      <c r="W6" s="34"/>
      <c r="X6" s="34" t="s">
        <v>439</v>
      </c>
    </row>
    <row r="7" spans="1:24" x14ac:dyDescent="0.4">
      <c r="A7" s="34" t="s">
        <v>315</v>
      </c>
      <c r="B7" s="43" t="s">
        <v>269</v>
      </c>
      <c r="C7" s="51" t="s">
        <v>11</v>
      </c>
      <c r="D7" s="51" t="s">
        <v>14</v>
      </c>
      <c r="E7" s="51" t="s">
        <v>133</v>
      </c>
      <c r="F7" s="51" t="s">
        <v>22</v>
      </c>
      <c r="G7" s="52" t="s">
        <v>24</v>
      </c>
      <c r="H7" s="52" t="s">
        <v>27</v>
      </c>
      <c r="I7" s="51" t="s">
        <v>86</v>
      </c>
      <c r="J7" s="51" t="s">
        <v>101</v>
      </c>
      <c r="K7" s="7" t="s">
        <v>118</v>
      </c>
      <c r="L7" s="51" t="s">
        <v>46</v>
      </c>
      <c r="M7" s="51" t="s">
        <v>36</v>
      </c>
      <c r="N7" s="34">
        <v>670</v>
      </c>
      <c r="O7" s="34">
        <v>4200</v>
      </c>
      <c r="P7" s="34">
        <v>4200</v>
      </c>
      <c r="Q7" s="51" t="s">
        <v>164</v>
      </c>
      <c r="R7" s="35"/>
      <c r="S7" s="51"/>
      <c r="T7" s="51"/>
      <c r="U7" s="34">
        <v>16</v>
      </c>
      <c r="V7" s="34" t="s">
        <v>432</v>
      </c>
      <c r="W7" s="34"/>
      <c r="X7" s="34"/>
    </row>
    <row r="8" spans="1:24" ht="30" customHeight="1" x14ac:dyDescent="0.4">
      <c r="A8" s="44" t="s">
        <v>319</v>
      </c>
      <c r="B8" s="43" t="s">
        <v>269</v>
      </c>
      <c r="C8" s="51" t="s">
        <v>11</v>
      </c>
      <c r="D8" s="51" t="s">
        <v>16</v>
      </c>
      <c r="E8" s="51" t="s">
        <v>133</v>
      </c>
      <c r="F8" s="51" t="s">
        <v>23</v>
      </c>
      <c r="G8" s="52" t="s">
        <v>24</v>
      </c>
      <c r="H8" s="52" t="s">
        <v>24</v>
      </c>
      <c r="I8" s="51" t="s">
        <v>81</v>
      </c>
      <c r="J8" s="51" t="s">
        <v>101</v>
      </c>
      <c r="K8" s="51" t="s">
        <v>32</v>
      </c>
      <c r="L8" s="51" t="s">
        <v>49</v>
      </c>
      <c r="M8" s="51" t="s">
        <v>38</v>
      </c>
      <c r="N8" s="34">
        <v>600</v>
      </c>
      <c r="O8" s="34">
        <v>4200</v>
      </c>
      <c r="P8" s="34">
        <v>4200</v>
      </c>
      <c r="Q8" s="51" t="s">
        <v>164</v>
      </c>
      <c r="R8" s="35"/>
      <c r="S8" s="51"/>
      <c r="T8" s="51"/>
      <c r="U8" s="34">
        <v>1</v>
      </c>
      <c r="V8" s="34" t="s">
        <v>432</v>
      </c>
      <c r="W8" s="34"/>
      <c r="X8" s="34"/>
    </row>
    <row r="9" spans="1:24" ht="30" customHeight="1" x14ac:dyDescent="0.4">
      <c r="A9" s="21" t="s">
        <v>316</v>
      </c>
      <c r="B9" s="17" t="s">
        <v>232</v>
      </c>
      <c r="C9" s="51" t="s">
        <v>11</v>
      </c>
      <c r="D9" s="51" t="s">
        <v>16</v>
      </c>
      <c r="E9" s="51" t="s">
        <v>18</v>
      </c>
      <c r="F9" s="51" t="s">
        <v>23</v>
      </c>
      <c r="G9" s="52" t="s">
        <v>27</v>
      </c>
      <c r="H9" s="52" t="s">
        <v>27</v>
      </c>
      <c r="I9" s="51" t="s">
        <v>57</v>
      </c>
      <c r="J9" s="51" t="s">
        <v>101</v>
      </c>
      <c r="K9" s="51" t="s">
        <v>32</v>
      </c>
      <c r="L9" s="51" t="s">
        <v>49</v>
      </c>
      <c r="M9" s="51" t="s">
        <v>184</v>
      </c>
      <c r="N9" s="3"/>
      <c r="O9" s="3" t="s">
        <v>447</v>
      </c>
      <c r="P9" s="3" t="s">
        <v>447</v>
      </c>
      <c r="Q9" s="51" t="s">
        <v>176</v>
      </c>
      <c r="R9" s="6" t="s">
        <v>69</v>
      </c>
      <c r="S9" s="51" t="s">
        <v>127</v>
      </c>
      <c r="T9" s="51"/>
      <c r="U9" s="3">
        <v>1</v>
      </c>
      <c r="V9" s="3" t="s">
        <v>452</v>
      </c>
      <c r="W9" s="3" t="s">
        <v>448</v>
      </c>
      <c r="X9" s="3"/>
    </row>
    <row r="10" spans="1:24" x14ac:dyDescent="0.4">
      <c r="A10" s="3" t="s">
        <v>317</v>
      </c>
      <c r="B10" s="17" t="s">
        <v>232</v>
      </c>
      <c r="C10" s="51" t="s">
        <v>11</v>
      </c>
      <c r="D10" s="51" t="s">
        <v>16</v>
      </c>
      <c r="E10" s="51" t="s">
        <v>141</v>
      </c>
      <c r="F10" s="51" t="s">
        <v>23</v>
      </c>
      <c r="G10" s="52" t="s">
        <v>24</v>
      </c>
      <c r="H10" s="52" t="s">
        <v>27</v>
      </c>
      <c r="I10" s="51" t="s">
        <v>57</v>
      </c>
      <c r="J10" s="51" t="s">
        <v>101</v>
      </c>
      <c r="K10" s="51" t="s">
        <v>32</v>
      </c>
      <c r="L10" s="51" t="s">
        <v>49</v>
      </c>
      <c r="M10" s="51" t="s">
        <v>184</v>
      </c>
      <c r="N10" s="3"/>
      <c r="O10" s="3" t="s">
        <v>447</v>
      </c>
      <c r="P10" s="3" t="s">
        <v>447</v>
      </c>
      <c r="Q10" s="51" t="s">
        <v>176</v>
      </c>
      <c r="R10" s="6" t="s">
        <v>69</v>
      </c>
      <c r="S10" s="51" t="s">
        <v>127</v>
      </c>
      <c r="T10" s="51"/>
      <c r="U10" s="3">
        <v>11</v>
      </c>
      <c r="V10" s="3" t="s">
        <v>452</v>
      </c>
      <c r="W10" s="3" t="s">
        <v>448</v>
      </c>
      <c r="X10" s="3"/>
    </row>
    <row r="11" spans="1:24" x14ac:dyDescent="0.4">
      <c r="A11" s="3" t="s">
        <v>317</v>
      </c>
      <c r="B11" s="17" t="s">
        <v>232</v>
      </c>
      <c r="C11" s="51" t="s">
        <v>11</v>
      </c>
      <c r="D11" s="51" t="s">
        <v>16</v>
      </c>
      <c r="E11" s="51" t="s">
        <v>141</v>
      </c>
      <c r="F11" s="51" t="s">
        <v>23</v>
      </c>
      <c r="G11" s="52" t="s">
        <v>24</v>
      </c>
      <c r="H11" s="52" t="s">
        <v>27</v>
      </c>
      <c r="I11" s="51" t="s">
        <v>57</v>
      </c>
      <c r="J11" s="51" t="s">
        <v>101</v>
      </c>
      <c r="K11" s="51" t="s">
        <v>32</v>
      </c>
      <c r="L11" s="51" t="s">
        <v>49</v>
      </c>
      <c r="M11" s="51" t="s">
        <v>184</v>
      </c>
      <c r="N11" s="3"/>
      <c r="O11" s="3" t="s">
        <v>447</v>
      </c>
      <c r="P11" s="3" t="s">
        <v>447</v>
      </c>
      <c r="Q11" s="51" t="s">
        <v>176</v>
      </c>
      <c r="R11" s="6" t="s">
        <v>69</v>
      </c>
      <c r="S11" s="51" t="s">
        <v>127</v>
      </c>
      <c r="T11" s="51"/>
      <c r="U11" s="3">
        <v>11</v>
      </c>
      <c r="V11" s="3" t="s">
        <v>452</v>
      </c>
      <c r="W11" s="3" t="s">
        <v>448</v>
      </c>
      <c r="X11" s="3"/>
    </row>
    <row r="12" spans="1:24" x14ac:dyDescent="0.4">
      <c r="A12" s="3" t="s">
        <v>318</v>
      </c>
      <c r="B12" s="17" t="s">
        <v>232</v>
      </c>
      <c r="C12" s="51" t="s">
        <v>11</v>
      </c>
      <c r="D12" s="51" t="s">
        <v>12</v>
      </c>
      <c r="E12" s="51" t="s">
        <v>19</v>
      </c>
      <c r="F12" s="51" t="s">
        <v>22</v>
      </c>
      <c r="G12" s="52" t="s">
        <v>24</v>
      </c>
      <c r="H12" s="52" t="s">
        <v>24</v>
      </c>
      <c r="I12" s="51" t="s">
        <v>57</v>
      </c>
      <c r="J12" s="51" t="s">
        <v>101</v>
      </c>
      <c r="K12" s="51" t="s">
        <v>32</v>
      </c>
      <c r="L12" s="51" t="s">
        <v>46</v>
      </c>
      <c r="M12" s="51" t="s">
        <v>184</v>
      </c>
      <c r="N12" s="3"/>
      <c r="O12" s="3" t="s">
        <v>447</v>
      </c>
      <c r="P12" s="3" t="s">
        <v>447</v>
      </c>
      <c r="Q12" s="51" t="s">
        <v>145</v>
      </c>
      <c r="R12" s="6" t="s">
        <v>69</v>
      </c>
      <c r="S12" s="51" t="s">
        <v>127</v>
      </c>
      <c r="T12" s="51"/>
      <c r="U12" s="3">
        <v>38</v>
      </c>
      <c r="V12" s="3" t="s">
        <v>452</v>
      </c>
      <c r="W12" s="3" t="s">
        <v>448</v>
      </c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ht="12" customHeight="1" x14ac:dyDescent="0.4">
      <c r="A15" s="3"/>
      <c r="B15" s="1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conditionalFormatting sqref="B9:B12">
    <cfRule type="cellIs" dxfId="2" priority="3" operator="between">
      <formula>0</formula>
      <formula>0</formula>
    </cfRule>
  </conditionalFormatting>
  <conditionalFormatting sqref="B13:B17">
    <cfRule type="cellIs" dxfId="1" priority="2" operator="between">
      <formula>0</formula>
      <formula>0</formula>
    </cfRule>
  </conditionalFormatting>
  <conditionalFormatting sqref="B6:B8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1000-000000000000}">
          <x14:formula1>
            <xm:f>'Drop down menus'!$A$2:$A$4</xm:f>
          </x14:formula1>
          <xm:sqref>C6:C17</xm:sqref>
        </x14:dataValidation>
        <x14:dataValidation type="list" allowBlank="1" showInputMessage="1" showErrorMessage="1" xr:uid="{00000000-0002-0000-1000-000001000000}">
          <x14:formula1>
            <xm:f>'Drop down menus'!$B$2:$B$6</xm:f>
          </x14:formula1>
          <xm:sqref>D6:D17</xm:sqref>
        </x14:dataValidation>
        <x14:dataValidation type="list" allowBlank="1" showInputMessage="1" showErrorMessage="1" xr:uid="{00000000-0002-0000-1000-000002000000}">
          <x14:formula1>
            <xm:f>'Drop down menus'!$D$2:$D$4</xm:f>
          </x14:formula1>
          <xm:sqref>F6:F17</xm:sqref>
        </x14:dataValidation>
        <x14:dataValidation type="list" allowBlank="1" showInputMessage="1" showErrorMessage="1" xr:uid="{00000000-0002-0000-1000-000003000000}">
          <x14:formula1>
            <xm:f>'Drop down menus'!$E$2:$E$9</xm:f>
          </x14:formula1>
          <xm:sqref>G6:H17</xm:sqref>
        </x14:dataValidation>
        <x14:dataValidation type="list" allowBlank="1" showInputMessage="1" showErrorMessage="1" xr:uid="{00000000-0002-0000-1000-000004000000}">
          <x14:formula1>
            <xm:f>'Drop down menus'!$I$2:$I$6</xm:f>
          </x14:formula1>
          <xm:sqref>L6:L17</xm:sqref>
        </x14:dataValidation>
        <x14:dataValidation type="list" allowBlank="1" showInputMessage="1" showErrorMessage="1" xr:uid="{00000000-0002-0000-1000-000005000000}">
          <x14:formula1>
            <xm:f>'Drop down menus'!$H$2:$H$12</xm:f>
          </x14:formula1>
          <xm:sqref>M6:M17</xm:sqref>
        </x14:dataValidation>
        <x14:dataValidation type="list" allowBlank="1" showInputMessage="1" showErrorMessage="1" xr:uid="{00000000-0002-0000-1000-000006000000}">
          <x14:formula1>
            <xm:f>'Drop down menus'!$F$2:$F$7</xm:f>
          </x14:formula1>
          <xm:sqref>K8:K17</xm:sqref>
        </x14:dataValidation>
        <x14:dataValidation type="list" allowBlank="1" showInputMessage="1" showErrorMessage="1" xr:uid="{00000000-0002-0000-1000-000007000000}">
          <x14:formula1>
            <xm:f>'Drop down menus'!$C$2:$C$18</xm:f>
          </x14:formula1>
          <xm:sqref>E6:E17</xm:sqref>
        </x14:dataValidation>
        <x14:dataValidation type="list" allowBlank="1" showInputMessage="1" showErrorMessage="1" xr:uid="{00000000-0002-0000-1000-000008000000}">
          <x14:formula1>
            <xm:f>'Drop down menus'!$M$2:$M$34</xm:f>
          </x14:formula1>
          <xm:sqref>Q6:Q17</xm:sqref>
        </x14:dataValidation>
        <x14:dataValidation type="list" allowBlank="1" showInputMessage="1" showErrorMessage="1" xr:uid="{00000000-0002-0000-1000-000009000000}">
          <x14:formula1>
            <xm:f>'Drop down menus'!$K$2:$K$6</xm:f>
          </x14:formula1>
          <xm:sqref>S6:S17</xm:sqref>
        </x14:dataValidation>
        <x14:dataValidation type="list" allowBlank="1" showInputMessage="1" showErrorMessage="1" xr:uid="{00000000-0002-0000-1000-00000A000000}">
          <x14:formula1>
            <xm:f>'Drop down menus'!$L$2:$L$5</xm:f>
          </x14:formula1>
          <xm:sqref>T6:T17</xm:sqref>
        </x14:dataValidation>
        <x14:dataValidation type="list" allowBlank="1" showInputMessage="1" showErrorMessage="1" xr:uid="{00000000-0002-0000-1000-00000B000000}">
          <x14:formula1>
            <xm:f>'Drop down menus'!$J$2:$J$35</xm:f>
          </x14:formula1>
          <xm:sqref>J6:J17</xm:sqref>
        </x14:dataValidation>
        <x14:dataValidation type="list" allowBlank="1" showInputMessage="1" showErrorMessage="1" xr:uid="{00000000-0002-0000-1000-00000C000000}">
          <x14:formula1>
            <xm:f>'Drop down menus'!$G$2:$G$16</xm:f>
          </x14:formula1>
          <xm:sqref>I6:I17</xm:sqref>
        </x14:dataValidation>
        <x14:dataValidation type="list" allowBlank="1" showInputMessage="1" showErrorMessage="1" xr:uid="{00000000-0002-0000-1000-00000D000000}">
          <x14:formula1>
            <xm:f>'C:\Users\Kuna.Jakub\Desktop\[Kópia RFC amber.xlsx]Drop down menus'!#REF!</xm:f>
          </x14:formula1>
          <xm:sqref>K6:K7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X14"/>
  <sheetViews>
    <sheetView topLeftCell="B1" zoomScaleNormal="100" workbookViewId="0">
      <selection activeCell="L22" sqref="L22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323</v>
      </c>
      <c r="B6" s="43" t="s">
        <v>269</v>
      </c>
      <c r="C6" s="51" t="s">
        <v>11</v>
      </c>
      <c r="D6" s="51" t="s">
        <v>12</v>
      </c>
      <c r="E6" s="51" t="s">
        <v>133</v>
      </c>
      <c r="F6" s="51" t="s">
        <v>22</v>
      </c>
      <c r="G6" s="52" t="s">
        <v>24</v>
      </c>
      <c r="H6" s="52" t="s">
        <v>24</v>
      </c>
      <c r="I6" s="51" t="s">
        <v>86</v>
      </c>
      <c r="J6" s="51" t="s">
        <v>101</v>
      </c>
      <c r="K6" s="51" t="s">
        <v>32</v>
      </c>
      <c r="L6" s="51" t="s">
        <v>47</v>
      </c>
      <c r="M6" s="51" t="s">
        <v>36</v>
      </c>
      <c r="N6" s="34">
        <v>670</v>
      </c>
      <c r="O6" s="34">
        <v>4200</v>
      </c>
      <c r="P6" s="34">
        <v>4200</v>
      </c>
      <c r="Q6" s="51" t="s">
        <v>164</v>
      </c>
      <c r="R6" s="35"/>
      <c r="S6" s="51"/>
      <c r="T6" s="51"/>
      <c r="U6" s="34">
        <v>4</v>
      </c>
      <c r="V6" s="34" t="s">
        <v>432</v>
      </c>
      <c r="W6" s="34"/>
      <c r="X6" s="34"/>
    </row>
    <row r="7" spans="1:24" x14ac:dyDescent="0.4">
      <c r="A7" s="34" t="s">
        <v>324</v>
      </c>
      <c r="B7" s="43" t="s">
        <v>269</v>
      </c>
      <c r="C7" s="51" t="s">
        <v>11</v>
      </c>
      <c r="D7" s="51" t="s">
        <v>14</v>
      </c>
      <c r="E7" s="51" t="s">
        <v>133</v>
      </c>
      <c r="F7" s="51" t="s">
        <v>23</v>
      </c>
      <c r="G7" s="52" t="s">
        <v>24</v>
      </c>
      <c r="H7" s="52" t="s">
        <v>24</v>
      </c>
      <c r="I7" s="51" t="s">
        <v>86</v>
      </c>
      <c r="J7" s="51" t="s">
        <v>101</v>
      </c>
      <c r="K7" s="51" t="s">
        <v>32</v>
      </c>
      <c r="L7" s="51" t="s">
        <v>47</v>
      </c>
      <c r="M7" s="51" t="s">
        <v>38</v>
      </c>
      <c r="N7" s="34">
        <v>600</v>
      </c>
      <c r="O7" s="34">
        <v>3200</v>
      </c>
      <c r="P7" s="34">
        <v>3200</v>
      </c>
      <c r="Q7" s="51" t="s">
        <v>164</v>
      </c>
      <c r="R7" s="35"/>
      <c r="S7" s="51"/>
      <c r="T7" s="51"/>
      <c r="U7" s="34">
        <v>18</v>
      </c>
      <c r="V7" s="34" t="s">
        <v>432</v>
      </c>
      <c r="W7" s="34"/>
      <c r="X7" s="34"/>
    </row>
    <row r="8" spans="1:24" ht="15" customHeight="1" x14ac:dyDescent="0.4">
      <c r="A8" s="21" t="s">
        <v>325</v>
      </c>
      <c r="B8" s="17" t="s">
        <v>232</v>
      </c>
      <c r="C8" s="51" t="s">
        <v>11</v>
      </c>
      <c r="D8" s="51" t="s">
        <v>12</v>
      </c>
      <c r="E8" s="51" t="s">
        <v>19</v>
      </c>
      <c r="F8" s="51" t="s">
        <v>23</v>
      </c>
      <c r="G8" s="52" t="s">
        <v>27</v>
      </c>
      <c r="H8" s="52" t="s">
        <v>27</v>
      </c>
      <c r="I8" s="51" t="s">
        <v>57</v>
      </c>
      <c r="J8" s="51" t="s">
        <v>101</v>
      </c>
      <c r="K8" s="51" t="s">
        <v>32</v>
      </c>
      <c r="L8" s="51" t="s">
        <v>47</v>
      </c>
      <c r="M8" s="51" t="s">
        <v>37</v>
      </c>
      <c r="N8" s="3"/>
      <c r="O8" s="3" t="s">
        <v>447</v>
      </c>
      <c r="P8" s="3" t="s">
        <v>447</v>
      </c>
      <c r="Q8" s="51" t="s">
        <v>176</v>
      </c>
      <c r="R8" s="6" t="s">
        <v>69</v>
      </c>
      <c r="S8" s="51" t="s">
        <v>127</v>
      </c>
      <c r="T8" s="51"/>
      <c r="U8" s="3">
        <v>3</v>
      </c>
      <c r="V8" s="3" t="s">
        <v>452</v>
      </c>
      <c r="W8" s="3" t="s">
        <v>448</v>
      </c>
      <c r="X8" s="3"/>
    </row>
    <row r="9" spans="1:24" ht="15" customHeight="1" x14ac:dyDescent="0.4">
      <c r="A9" s="21" t="s">
        <v>326</v>
      </c>
      <c r="B9" s="17" t="s">
        <v>232</v>
      </c>
      <c r="C9" s="51" t="s">
        <v>11</v>
      </c>
      <c r="D9" s="51" t="s">
        <v>16</v>
      </c>
      <c r="E9" s="51" t="s">
        <v>19</v>
      </c>
      <c r="F9" s="51" t="s">
        <v>23</v>
      </c>
      <c r="G9" s="52" t="s">
        <v>24</v>
      </c>
      <c r="H9" s="52" t="s">
        <v>24</v>
      </c>
      <c r="I9" s="51" t="s">
        <v>57</v>
      </c>
      <c r="J9" s="51" t="s">
        <v>101</v>
      </c>
      <c r="K9" s="51" t="s">
        <v>32</v>
      </c>
      <c r="L9" s="51" t="s">
        <v>47</v>
      </c>
      <c r="M9" s="51" t="s">
        <v>184</v>
      </c>
      <c r="N9" s="3"/>
      <c r="O9" s="3" t="s">
        <v>447</v>
      </c>
      <c r="P9" s="3" t="s">
        <v>447</v>
      </c>
      <c r="Q9" s="51" t="s">
        <v>145</v>
      </c>
      <c r="R9" s="6" t="s">
        <v>69</v>
      </c>
      <c r="S9" s="51" t="s">
        <v>127</v>
      </c>
      <c r="T9" s="51"/>
      <c r="U9" s="3">
        <v>56</v>
      </c>
      <c r="V9" s="3" t="s">
        <v>452</v>
      </c>
      <c r="W9" s="3" t="s">
        <v>448</v>
      </c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100-000000000000}">
          <x14:formula1>
            <xm:f>'Drop down menus'!$G$2:$G$16</xm:f>
          </x14:formula1>
          <xm:sqref>I6:I14</xm:sqref>
        </x14:dataValidation>
        <x14:dataValidation type="list" allowBlank="1" showInputMessage="1" showErrorMessage="1" xr:uid="{00000000-0002-0000-1100-000001000000}">
          <x14:formula1>
            <xm:f>'Drop down menus'!$J$2:$J$35</xm:f>
          </x14:formula1>
          <xm:sqref>J6:J14</xm:sqref>
        </x14:dataValidation>
        <x14:dataValidation type="list" allowBlank="1" showInputMessage="1" showErrorMessage="1" xr:uid="{00000000-0002-0000-1100-000002000000}">
          <x14:formula1>
            <xm:f>'Drop down menus'!$L$2:$L$5</xm:f>
          </x14:formula1>
          <xm:sqref>T6:T14</xm:sqref>
        </x14:dataValidation>
        <x14:dataValidation type="list" allowBlank="1" showInputMessage="1" showErrorMessage="1" xr:uid="{00000000-0002-0000-1100-000003000000}">
          <x14:formula1>
            <xm:f>'Drop down menus'!$K$2:$K$6</xm:f>
          </x14:formula1>
          <xm:sqref>S6:S14</xm:sqref>
        </x14:dataValidation>
        <x14:dataValidation type="list" allowBlank="1" showInputMessage="1" showErrorMessage="1" xr:uid="{00000000-0002-0000-1100-000004000000}">
          <x14:formula1>
            <xm:f>'Drop down menus'!$M$2:$M$34</xm:f>
          </x14:formula1>
          <xm:sqref>Q6:Q14</xm:sqref>
        </x14:dataValidation>
        <x14:dataValidation type="list" allowBlank="1" showInputMessage="1" showErrorMessage="1" xr:uid="{00000000-0002-0000-1100-000005000000}">
          <x14:formula1>
            <xm:f>'Drop down menus'!$C$2:$C$18</xm:f>
          </x14:formula1>
          <xm:sqref>E6:E14</xm:sqref>
        </x14:dataValidation>
        <x14:dataValidation type="list" allowBlank="1" showInputMessage="1" showErrorMessage="1" xr:uid="{00000000-0002-0000-1100-000006000000}">
          <x14:formula1>
            <xm:f>'Drop down menus'!$F$2:$F$7</xm:f>
          </x14:formula1>
          <xm:sqref>K6:K14</xm:sqref>
        </x14:dataValidation>
        <x14:dataValidation type="list" allowBlank="1" showInputMessage="1" showErrorMessage="1" xr:uid="{00000000-0002-0000-1100-000007000000}">
          <x14:formula1>
            <xm:f>'Drop down menus'!$H$2:$H$12</xm:f>
          </x14:formula1>
          <xm:sqref>M6:M14</xm:sqref>
        </x14:dataValidation>
        <x14:dataValidation type="list" allowBlank="1" showInputMessage="1" showErrorMessage="1" xr:uid="{00000000-0002-0000-1100-000008000000}">
          <x14:formula1>
            <xm:f>'Drop down menus'!$I$2:$I$6</xm:f>
          </x14:formula1>
          <xm:sqref>L6:L14</xm:sqref>
        </x14:dataValidation>
        <x14:dataValidation type="list" allowBlank="1" showInputMessage="1" showErrorMessage="1" xr:uid="{00000000-0002-0000-1100-000009000000}">
          <x14:formula1>
            <xm:f>'Drop down menus'!$E$2:$E$9</xm:f>
          </x14:formula1>
          <xm:sqref>G6:H14</xm:sqref>
        </x14:dataValidation>
        <x14:dataValidation type="list" allowBlank="1" showInputMessage="1" showErrorMessage="1" xr:uid="{00000000-0002-0000-1100-00000A000000}">
          <x14:formula1>
            <xm:f>'Drop down menus'!$D$2:$D$4</xm:f>
          </x14:formula1>
          <xm:sqref>F6:F14</xm:sqref>
        </x14:dataValidation>
        <x14:dataValidation type="list" allowBlank="1" showInputMessage="1" showErrorMessage="1" xr:uid="{00000000-0002-0000-1100-00000B000000}">
          <x14:formula1>
            <xm:f>'Drop down menus'!$B$2:$B$6</xm:f>
          </x14:formula1>
          <xm:sqref>D6:D14</xm:sqref>
        </x14:dataValidation>
        <x14:dataValidation type="list" allowBlank="1" showInputMessage="1" showErrorMessage="1" xr:uid="{00000000-0002-0000-1100-00000C000000}">
          <x14:formula1>
            <xm:f>'Drop down menus'!$A$2:$A$4</xm:f>
          </x14:formula1>
          <xm:sqref>C6:C14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X14"/>
  <sheetViews>
    <sheetView zoomScaleNormal="100" workbookViewId="0">
      <selection activeCell="I19" sqref="I19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330</v>
      </c>
      <c r="B6" s="17" t="s">
        <v>232</v>
      </c>
      <c r="C6" s="51" t="s">
        <v>11</v>
      </c>
      <c r="D6" s="51" t="s">
        <v>12</v>
      </c>
      <c r="E6" s="51" t="s">
        <v>19</v>
      </c>
      <c r="F6" s="51" t="s">
        <v>22</v>
      </c>
      <c r="G6" s="52" t="s">
        <v>24</v>
      </c>
      <c r="H6" s="52" t="s">
        <v>24</v>
      </c>
      <c r="I6" s="51" t="s">
        <v>57</v>
      </c>
      <c r="J6" s="51" t="s">
        <v>101</v>
      </c>
      <c r="K6" s="51" t="s">
        <v>32</v>
      </c>
      <c r="L6" s="51" t="s">
        <v>46</v>
      </c>
      <c r="M6" s="51" t="s">
        <v>184</v>
      </c>
      <c r="N6" s="3"/>
      <c r="O6" s="3" t="s">
        <v>450</v>
      </c>
      <c r="P6" s="3" t="s">
        <v>450</v>
      </c>
      <c r="Q6" s="51" t="s">
        <v>145</v>
      </c>
      <c r="R6" s="6" t="s">
        <v>68</v>
      </c>
      <c r="S6" s="51" t="s">
        <v>126</v>
      </c>
      <c r="T6" s="51"/>
      <c r="U6" s="3">
        <v>37.700000000000003</v>
      </c>
      <c r="V6" s="3" t="s">
        <v>452</v>
      </c>
      <c r="W6" s="3" t="s">
        <v>448</v>
      </c>
      <c r="X6" s="3"/>
    </row>
    <row r="7" spans="1:24" x14ac:dyDescent="0.4">
      <c r="A7" s="3" t="s">
        <v>331</v>
      </c>
      <c r="B7" s="17" t="s">
        <v>232</v>
      </c>
      <c r="C7" s="51" t="s">
        <v>11</v>
      </c>
      <c r="D7" s="51" t="s">
        <v>12</v>
      </c>
      <c r="E7" s="51" t="s">
        <v>19</v>
      </c>
      <c r="F7" s="51" t="s">
        <v>23</v>
      </c>
      <c r="G7" s="52" t="s">
        <v>24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46</v>
      </c>
      <c r="M7" s="51" t="s">
        <v>184</v>
      </c>
      <c r="N7" s="3"/>
      <c r="O7" s="3" t="s">
        <v>450</v>
      </c>
      <c r="P7" s="3" t="s">
        <v>450</v>
      </c>
      <c r="Q7" s="51" t="s">
        <v>145</v>
      </c>
      <c r="R7" s="6" t="s">
        <v>68</v>
      </c>
      <c r="S7" s="51" t="s">
        <v>127</v>
      </c>
      <c r="T7" s="51"/>
      <c r="U7" s="3">
        <v>42.2</v>
      </c>
      <c r="V7" s="3" t="s">
        <v>452</v>
      </c>
      <c r="W7" s="3" t="s">
        <v>448</v>
      </c>
      <c r="X7" s="3"/>
    </row>
    <row r="8" spans="1:24" ht="15" customHeight="1" x14ac:dyDescent="0.4">
      <c r="A8" s="21" t="s">
        <v>332</v>
      </c>
      <c r="B8" s="17" t="s">
        <v>232</v>
      </c>
      <c r="C8" s="51" t="s">
        <v>11</v>
      </c>
      <c r="D8" s="51" t="s">
        <v>12</v>
      </c>
      <c r="E8" s="51" t="s">
        <v>18</v>
      </c>
      <c r="F8" s="51" t="s">
        <v>22</v>
      </c>
      <c r="G8" s="52" t="s">
        <v>24</v>
      </c>
      <c r="H8" s="52" t="s">
        <v>24</v>
      </c>
      <c r="I8" s="51" t="s">
        <v>57</v>
      </c>
      <c r="J8" s="51" t="s">
        <v>101</v>
      </c>
      <c r="K8" s="51" t="s">
        <v>32</v>
      </c>
      <c r="L8" s="51" t="s">
        <v>46</v>
      </c>
      <c r="M8" s="51" t="s">
        <v>184</v>
      </c>
      <c r="N8" s="3"/>
      <c r="O8" s="3" t="s">
        <v>447</v>
      </c>
      <c r="P8" s="3" t="s">
        <v>447</v>
      </c>
      <c r="Q8" s="51" t="s">
        <v>145</v>
      </c>
      <c r="R8" s="6" t="s">
        <v>68</v>
      </c>
      <c r="S8" s="51" t="s">
        <v>127</v>
      </c>
      <c r="T8" s="51"/>
      <c r="U8" s="3">
        <v>92.5</v>
      </c>
      <c r="V8" s="3" t="s">
        <v>452</v>
      </c>
      <c r="W8" s="3" t="s">
        <v>448</v>
      </c>
      <c r="X8" s="3"/>
    </row>
    <row r="9" spans="1:24" ht="15" customHeight="1" x14ac:dyDescent="0.4">
      <c r="A9" s="21" t="s">
        <v>333</v>
      </c>
      <c r="B9" s="17" t="s">
        <v>232</v>
      </c>
      <c r="C9" s="51" t="s">
        <v>11</v>
      </c>
      <c r="D9" s="51" t="s">
        <v>12</v>
      </c>
      <c r="E9" s="51" t="s">
        <v>133</v>
      </c>
      <c r="F9" s="51" t="s">
        <v>22</v>
      </c>
      <c r="G9" s="52" t="s">
        <v>24</v>
      </c>
      <c r="H9" s="52" t="s">
        <v>24</v>
      </c>
      <c r="I9" s="51" t="s">
        <v>57</v>
      </c>
      <c r="J9" s="51" t="s">
        <v>101</v>
      </c>
      <c r="K9" s="51" t="s">
        <v>32</v>
      </c>
      <c r="L9" s="51" t="s">
        <v>46</v>
      </c>
      <c r="M9" s="51" t="s">
        <v>184</v>
      </c>
      <c r="N9" s="3"/>
      <c r="O9" s="3" t="s">
        <v>447</v>
      </c>
      <c r="P9" s="3" t="s">
        <v>447</v>
      </c>
      <c r="Q9" s="51" t="s">
        <v>145</v>
      </c>
      <c r="R9" s="6" t="s">
        <v>68</v>
      </c>
      <c r="S9" s="51" t="s">
        <v>126</v>
      </c>
      <c r="T9" s="51"/>
      <c r="U9" s="3">
        <v>105.8</v>
      </c>
      <c r="V9" s="3" t="s">
        <v>452</v>
      </c>
      <c r="W9" s="3" t="s">
        <v>448</v>
      </c>
      <c r="X9" s="3"/>
    </row>
    <row r="10" spans="1:24" x14ac:dyDescent="0.4">
      <c r="A10" s="3" t="s">
        <v>334</v>
      </c>
      <c r="B10" s="17" t="s">
        <v>232</v>
      </c>
      <c r="C10" s="51" t="s">
        <v>11</v>
      </c>
      <c r="D10" s="51" t="s">
        <v>12</v>
      </c>
      <c r="E10" s="51" t="s">
        <v>133</v>
      </c>
      <c r="F10" s="51" t="s">
        <v>22</v>
      </c>
      <c r="G10" s="52" t="s">
        <v>27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46</v>
      </c>
      <c r="M10" s="51" t="s">
        <v>184</v>
      </c>
      <c r="N10" s="3"/>
      <c r="O10" s="3" t="s">
        <v>447</v>
      </c>
      <c r="P10" s="3" t="s">
        <v>447</v>
      </c>
      <c r="Q10" s="51" t="s">
        <v>145</v>
      </c>
      <c r="R10" s="6" t="s">
        <v>68</v>
      </c>
      <c r="S10" s="51" t="s">
        <v>127</v>
      </c>
      <c r="T10" s="51"/>
      <c r="U10" s="3">
        <v>17.5</v>
      </c>
      <c r="V10" s="3" t="s">
        <v>452</v>
      </c>
      <c r="W10" s="3" t="s">
        <v>448</v>
      </c>
      <c r="X10" s="3"/>
    </row>
    <row r="11" spans="1:24" x14ac:dyDescent="0.4">
      <c r="A11" s="3" t="s">
        <v>335</v>
      </c>
      <c r="B11" s="17" t="s">
        <v>232</v>
      </c>
      <c r="C11" s="51" t="s">
        <v>11</v>
      </c>
      <c r="D11" s="51" t="s">
        <v>12</v>
      </c>
      <c r="E11" s="51" t="s">
        <v>18</v>
      </c>
      <c r="F11" s="51" t="s">
        <v>22</v>
      </c>
      <c r="G11" s="52" t="s">
        <v>24</v>
      </c>
      <c r="H11" s="52" t="s">
        <v>24</v>
      </c>
      <c r="I11" s="51" t="s">
        <v>57</v>
      </c>
      <c r="J11" s="51" t="s">
        <v>101</v>
      </c>
      <c r="K11" s="51" t="s">
        <v>32</v>
      </c>
      <c r="L11" s="51" t="s">
        <v>46</v>
      </c>
      <c r="M11" s="51" t="s">
        <v>184</v>
      </c>
      <c r="N11" s="3"/>
      <c r="O11" s="3" t="s">
        <v>447</v>
      </c>
      <c r="P11" s="3" t="s">
        <v>447</v>
      </c>
      <c r="Q11" s="51" t="s">
        <v>145</v>
      </c>
      <c r="R11" s="6" t="s">
        <v>68</v>
      </c>
      <c r="S11" s="51" t="s">
        <v>128</v>
      </c>
      <c r="T11" s="51"/>
      <c r="U11" s="3">
        <v>34</v>
      </c>
      <c r="V11" s="3" t="s">
        <v>452</v>
      </c>
      <c r="W11" s="3" t="s">
        <v>448</v>
      </c>
      <c r="X11" s="3"/>
    </row>
    <row r="12" spans="1:24" x14ac:dyDescent="0.4">
      <c r="A12" s="3" t="s">
        <v>336</v>
      </c>
      <c r="B12" s="17" t="s">
        <v>232</v>
      </c>
      <c r="C12" s="51" t="s">
        <v>11</v>
      </c>
      <c r="D12" s="51" t="s">
        <v>12</v>
      </c>
      <c r="E12" s="51" t="s">
        <v>133</v>
      </c>
      <c r="F12" s="51" t="s">
        <v>22</v>
      </c>
      <c r="G12" s="52" t="s">
        <v>24</v>
      </c>
      <c r="H12" s="52" t="s">
        <v>27</v>
      </c>
      <c r="I12" s="51" t="s">
        <v>57</v>
      </c>
      <c r="J12" s="51" t="s">
        <v>101</v>
      </c>
      <c r="K12" s="51" t="s">
        <v>32</v>
      </c>
      <c r="L12" s="51" t="s">
        <v>46</v>
      </c>
      <c r="M12" s="51" t="s">
        <v>184</v>
      </c>
      <c r="N12" s="3"/>
      <c r="O12" s="3" t="s">
        <v>447</v>
      </c>
      <c r="P12" s="3" t="s">
        <v>447</v>
      </c>
      <c r="Q12" s="51" t="s">
        <v>145</v>
      </c>
      <c r="R12" s="6" t="s">
        <v>68</v>
      </c>
      <c r="S12" s="51" t="s">
        <v>128</v>
      </c>
      <c r="T12" s="51"/>
      <c r="U12" s="3">
        <v>10.5</v>
      </c>
      <c r="V12" s="3" t="s">
        <v>452</v>
      </c>
      <c r="W12" s="3" t="s">
        <v>448</v>
      </c>
      <c r="X12" s="3"/>
    </row>
    <row r="13" spans="1:24" x14ac:dyDescent="0.4">
      <c r="A13" s="3" t="s">
        <v>337</v>
      </c>
      <c r="B13" s="17" t="s">
        <v>232</v>
      </c>
      <c r="C13" s="51" t="s">
        <v>11</v>
      </c>
      <c r="D13" s="51" t="s">
        <v>12</v>
      </c>
      <c r="E13" s="51" t="s">
        <v>18</v>
      </c>
      <c r="F13" s="51" t="s">
        <v>22</v>
      </c>
      <c r="G13" s="52" t="s">
        <v>27</v>
      </c>
      <c r="H13" s="52" t="s">
        <v>24</v>
      </c>
      <c r="I13" s="51" t="s">
        <v>57</v>
      </c>
      <c r="J13" s="51" t="s">
        <v>101</v>
      </c>
      <c r="K13" s="51" t="s">
        <v>32</v>
      </c>
      <c r="L13" s="51" t="s">
        <v>48</v>
      </c>
      <c r="M13" s="51" t="s">
        <v>184</v>
      </c>
      <c r="N13" s="3"/>
      <c r="O13" s="3" t="s">
        <v>447</v>
      </c>
      <c r="P13" s="3" t="s">
        <v>447</v>
      </c>
      <c r="Q13" s="51" t="s">
        <v>145</v>
      </c>
      <c r="R13" s="6" t="s">
        <v>68</v>
      </c>
      <c r="S13" s="51" t="s">
        <v>127</v>
      </c>
      <c r="T13" s="51"/>
      <c r="U13" s="3">
        <v>5.0999999999999996</v>
      </c>
      <c r="V13" s="3" t="s">
        <v>452</v>
      </c>
      <c r="W13" s="3" t="s">
        <v>448</v>
      </c>
      <c r="X13" s="3"/>
    </row>
    <row r="14" spans="1:24" x14ac:dyDescent="0.4">
      <c r="A14" s="3"/>
      <c r="B14" s="1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200-000000000000}">
          <x14:formula1>
            <xm:f>'Drop down menus'!$A$2:$A$4</xm:f>
          </x14:formula1>
          <xm:sqref>C6:C14</xm:sqref>
        </x14:dataValidation>
        <x14:dataValidation type="list" allowBlank="1" showInputMessage="1" showErrorMessage="1" xr:uid="{00000000-0002-0000-1200-000001000000}">
          <x14:formula1>
            <xm:f>'Drop down menus'!$B$2:$B$6</xm:f>
          </x14:formula1>
          <xm:sqref>D6:D14</xm:sqref>
        </x14:dataValidation>
        <x14:dataValidation type="list" allowBlank="1" showInputMessage="1" showErrorMessage="1" xr:uid="{00000000-0002-0000-1200-000002000000}">
          <x14:formula1>
            <xm:f>'Drop down menus'!$D$2:$D$4</xm:f>
          </x14:formula1>
          <xm:sqref>F6:F14</xm:sqref>
        </x14:dataValidation>
        <x14:dataValidation type="list" allowBlank="1" showInputMessage="1" showErrorMessage="1" xr:uid="{00000000-0002-0000-1200-000003000000}">
          <x14:formula1>
            <xm:f>'Drop down menus'!$E$2:$E$9</xm:f>
          </x14:formula1>
          <xm:sqref>G6:H14</xm:sqref>
        </x14:dataValidation>
        <x14:dataValidation type="list" allowBlank="1" showInputMessage="1" showErrorMessage="1" xr:uid="{00000000-0002-0000-1200-000004000000}">
          <x14:formula1>
            <xm:f>'Drop down menus'!$I$2:$I$6</xm:f>
          </x14:formula1>
          <xm:sqref>L6:L14</xm:sqref>
        </x14:dataValidation>
        <x14:dataValidation type="list" allowBlank="1" showInputMessage="1" showErrorMessage="1" xr:uid="{00000000-0002-0000-1200-000005000000}">
          <x14:formula1>
            <xm:f>'Drop down menus'!$H$2:$H$12</xm:f>
          </x14:formula1>
          <xm:sqref>M6:M14</xm:sqref>
        </x14:dataValidation>
        <x14:dataValidation type="list" allowBlank="1" showInputMessage="1" showErrorMessage="1" xr:uid="{00000000-0002-0000-1200-000006000000}">
          <x14:formula1>
            <xm:f>'Drop down menus'!$F$2:$F$7</xm:f>
          </x14:formula1>
          <xm:sqref>K6:K14</xm:sqref>
        </x14:dataValidation>
        <x14:dataValidation type="list" allowBlank="1" showInputMessage="1" showErrorMessage="1" xr:uid="{00000000-0002-0000-1200-000007000000}">
          <x14:formula1>
            <xm:f>'Drop down menus'!$C$2:$C$18</xm:f>
          </x14:formula1>
          <xm:sqref>E6:E14</xm:sqref>
        </x14:dataValidation>
        <x14:dataValidation type="list" allowBlank="1" showInputMessage="1" showErrorMessage="1" xr:uid="{00000000-0002-0000-1200-000008000000}">
          <x14:formula1>
            <xm:f>'Drop down menus'!$M$2:$M$34</xm:f>
          </x14:formula1>
          <xm:sqref>Q6:Q14</xm:sqref>
        </x14:dataValidation>
        <x14:dataValidation type="list" allowBlank="1" showInputMessage="1" showErrorMessage="1" xr:uid="{00000000-0002-0000-1200-000009000000}">
          <x14:formula1>
            <xm:f>'Drop down menus'!$K$2:$K$6</xm:f>
          </x14:formula1>
          <xm:sqref>S6:S14</xm:sqref>
        </x14:dataValidation>
        <x14:dataValidation type="list" allowBlank="1" showInputMessage="1" showErrorMessage="1" xr:uid="{00000000-0002-0000-1200-00000A000000}">
          <x14:formula1>
            <xm:f>'Drop down menus'!$L$2:$L$5</xm:f>
          </x14:formula1>
          <xm:sqref>T6:T14</xm:sqref>
        </x14:dataValidation>
        <x14:dataValidation type="list" allowBlank="1" showInputMessage="1" showErrorMessage="1" xr:uid="{00000000-0002-0000-1200-00000B000000}">
          <x14:formula1>
            <xm:f>'Drop down menus'!$J$2:$J$35</xm:f>
          </x14:formula1>
          <xm:sqref>J6:J14</xm:sqref>
        </x14:dataValidation>
        <x14:dataValidation type="list" allowBlank="1" showInputMessage="1" showErrorMessage="1" xr:uid="{00000000-0002-0000-1200-00000C000000}">
          <x14:formula1>
            <xm:f>'Drop down menus'!$G$2:$G$16</xm:f>
          </x14:formula1>
          <xm:sqref>I6:I14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3"/>
  <sheetViews>
    <sheetView topLeftCell="B1" zoomScale="96" zoomScaleNormal="96" workbookViewId="0">
      <selection activeCell="D19" sqref="D19"/>
    </sheetView>
  </sheetViews>
  <sheetFormatPr defaultRowHeight="14.6" x14ac:dyDescent="0.4"/>
  <cols>
    <col min="1" max="1" width="9.15234375" customWidth="1"/>
    <col min="2" max="2" width="27.69140625" customWidth="1"/>
    <col min="3" max="3" width="31.69140625" customWidth="1"/>
    <col min="4" max="4" width="49.53515625" customWidth="1"/>
    <col min="5" max="5" width="28.3046875" customWidth="1"/>
    <col min="6" max="9" width="17.3828125" customWidth="1"/>
    <col min="10" max="11" width="15" style="2" customWidth="1"/>
    <col min="12" max="14" width="17.3828125" customWidth="1"/>
    <col min="15" max="15" width="15" customWidth="1"/>
    <col min="16" max="17" width="14.3046875" customWidth="1"/>
    <col min="20" max="20" width="14.3046875" customWidth="1"/>
    <col min="21" max="21" width="16" customWidth="1"/>
    <col min="22" max="22" width="15.69140625" customWidth="1"/>
    <col min="23" max="23" width="14" customWidth="1"/>
    <col min="24" max="24" width="12.53515625" customWidth="1"/>
    <col min="25" max="25" width="16.15234375" customWidth="1"/>
    <col min="26" max="26" width="14.3828125" customWidth="1"/>
    <col min="27" max="27" width="16.15234375" customWidth="1"/>
  </cols>
  <sheetData>
    <row r="1" spans="1:27" ht="15.9" x14ac:dyDescent="0.4">
      <c r="A1" s="33" t="s">
        <v>431</v>
      </c>
      <c r="J1" s="4"/>
      <c r="K1" s="4"/>
    </row>
    <row r="2" spans="1:27" ht="15.9" x14ac:dyDescent="0.4">
      <c r="A2" s="33" t="s">
        <v>418</v>
      </c>
      <c r="J2" s="4"/>
      <c r="K2" s="4"/>
    </row>
    <row r="3" spans="1:27" x14ac:dyDescent="0.4">
      <c r="J3" s="4"/>
      <c r="K3" s="4"/>
    </row>
    <row r="4" spans="1:27" ht="44.25" customHeight="1" x14ac:dyDescent="0.4">
      <c r="A4" s="77" t="s">
        <v>406</v>
      </c>
      <c r="B4" s="77" t="s">
        <v>74</v>
      </c>
      <c r="C4" s="77" t="s">
        <v>75</v>
      </c>
      <c r="D4" s="77" t="s">
        <v>73</v>
      </c>
      <c r="E4" s="77" t="s">
        <v>72</v>
      </c>
      <c r="F4" s="77" t="s">
        <v>0</v>
      </c>
      <c r="G4" s="77" t="s">
        <v>50</v>
      </c>
      <c r="H4" s="77" t="s">
        <v>2</v>
      </c>
      <c r="I4" s="77" t="s">
        <v>51</v>
      </c>
      <c r="J4" s="77" t="s">
        <v>52</v>
      </c>
      <c r="K4" s="77"/>
      <c r="L4" s="77" t="s">
        <v>53</v>
      </c>
      <c r="M4" s="79" t="s">
        <v>92</v>
      </c>
      <c r="N4" s="77" t="s">
        <v>8</v>
      </c>
      <c r="O4" s="77" t="s">
        <v>45</v>
      </c>
      <c r="P4" s="81" t="s">
        <v>58</v>
      </c>
      <c r="Q4" s="82"/>
      <c r="R4" s="77" t="s">
        <v>60</v>
      </c>
      <c r="S4" s="77"/>
      <c r="T4" s="81" t="s">
        <v>5</v>
      </c>
      <c r="U4" s="82"/>
      <c r="V4" s="77" t="s">
        <v>9</v>
      </c>
      <c r="W4" s="77"/>
      <c r="X4" s="77" t="s">
        <v>70</v>
      </c>
      <c r="Y4" s="79" t="s">
        <v>122</v>
      </c>
      <c r="Z4" s="79" t="s">
        <v>123</v>
      </c>
      <c r="AA4" s="77" t="s">
        <v>71</v>
      </c>
    </row>
    <row r="5" spans="1:27" ht="43.75" x14ac:dyDescent="0.4">
      <c r="A5" s="77"/>
      <c r="B5" s="77"/>
      <c r="C5" s="77"/>
      <c r="D5" s="77"/>
      <c r="E5" s="77"/>
      <c r="F5" s="77"/>
      <c r="G5" s="77"/>
      <c r="H5" s="77"/>
      <c r="I5" s="77"/>
      <c r="J5" s="29" t="s">
        <v>61</v>
      </c>
      <c r="K5" s="29" t="s">
        <v>76</v>
      </c>
      <c r="L5" s="77"/>
      <c r="M5" s="80"/>
      <c r="N5" s="77"/>
      <c r="O5" s="77"/>
      <c r="P5" s="30" t="s">
        <v>182</v>
      </c>
      <c r="Q5" s="30" t="s">
        <v>59</v>
      </c>
      <c r="R5" s="29" t="s">
        <v>61</v>
      </c>
      <c r="S5" s="29" t="s">
        <v>54</v>
      </c>
      <c r="T5" s="30" t="s">
        <v>63</v>
      </c>
      <c r="U5" s="30" t="s">
        <v>62</v>
      </c>
      <c r="V5" s="30" t="s">
        <v>185</v>
      </c>
      <c r="W5" s="30" t="s">
        <v>121</v>
      </c>
      <c r="X5" s="77"/>
      <c r="Y5" s="80"/>
      <c r="Z5" s="80"/>
      <c r="AA5" s="77"/>
    </row>
    <row r="6" spans="1:27" x14ac:dyDescent="0.4">
      <c r="A6" s="61" t="s">
        <v>418</v>
      </c>
      <c r="B6" s="61" t="s">
        <v>198</v>
      </c>
      <c r="C6" s="61" t="s">
        <v>297</v>
      </c>
      <c r="D6" s="3" t="s">
        <v>405</v>
      </c>
      <c r="E6" s="39" t="s">
        <v>187</v>
      </c>
      <c r="F6" s="36" t="s">
        <v>11</v>
      </c>
      <c r="G6" s="7" t="s">
        <v>14</v>
      </c>
      <c r="H6" s="7" t="s">
        <v>18</v>
      </c>
      <c r="I6" s="7" t="s">
        <v>22</v>
      </c>
      <c r="J6" s="8" t="s">
        <v>28</v>
      </c>
      <c r="K6" s="8" t="s">
        <v>28</v>
      </c>
      <c r="L6" s="7"/>
      <c r="M6" s="7" t="s">
        <v>91</v>
      </c>
      <c r="N6" s="7" t="s">
        <v>32</v>
      </c>
      <c r="O6" s="7" t="s">
        <v>49</v>
      </c>
      <c r="P6" s="7" t="s">
        <v>37</v>
      </c>
      <c r="Q6" s="3"/>
      <c r="R6" s="3"/>
      <c r="S6" s="3"/>
      <c r="T6" s="7" t="s">
        <v>171</v>
      </c>
      <c r="U6" s="6"/>
      <c r="V6" s="7"/>
      <c r="W6" s="7"/>
      <c r="X6" s="3">
        <v>114.9</v>
      </c>
      <c r="Y6" s="3" t="s">
        <v>419</v>
      </c>
      <c r="Z6" s="3"/>
      <c r="AA6" s="3"/>
    </row>
    <row r="7" spans="1:27" x14ac:dyDescent="0.4">
      <c r="A7" s="61"/>
      <c r="B7" s="61"/>
      <c r="C7" s="61"/>
      <c r="D7" s="3" t="s">
        <v>186</v>
      </c>
      <c r="E7" s="39" t="s">
        <v>187</v>
      </c>
      <c r="F7" s="36" t="s">
        <v>11</v>
      </c>
      <c r="G7" s="7" t="s">
        <v>14</v>
      </c>
      <c r="H7" s="7" t="s">
        <v>18</v>
      </c>
      <c r="I7" s="7" t="s">
        <v>22</v>
      </c>
      <c r="J7" s="8" t="s">
        <v>28</v>
      </c>
      <c r="K7" s="8" t="s">
        <v>28</v>
      </c>
      <c r="L7" s="7"/>
      <c r="M7" s="7" t="s">
        <v>91</v>
      </c>
      <c r="N7" s="7" t="s">
        <v>32</v>
      </c>
      <c r="O7" s="7" t="s">
        <v>48</v>
      </c>
      <c r="P7" s="7" t="s">
        <v>37</v>
      </c>
      <c r="Q7" s="3"/>
      <c r="R7" s="3"/>
      <c r="S7" s="3"/>
      <c r="T7" s="7" t="s">
        <v>171</v>
      </c>
      <c r="U7" s="6"/>
      <c r="V7" s="7"/>
      <c r="W7" s="7"/>
      <c r="X7" s="3">
        <v>109.3</v>
      </c>
      <c r="Y7" s="3" t="s">
        <v>419</v>
      </c>
      <c r="Z7" s="3"/>
      <c r="AA7" s="3"/>
    </row>
    <row r="8" spans="1:27" x14ac:dyDescent="0.4">
      <c r="A8" s="61"/>
      <c r="B8" s="61"/>
      <c r="C8" s="61"/>
      <c r="D8" s="3" t="s">
        <v>188</v>
      </c>
      <c r="E8" s="39" t="s">
        <v>187</v>
      </c>
      <c r="F8" s="36" t="s">
        <v>11</v>
      </c>
      <c r="G8" s="7" t="s">
        <v>14</v>
      </c>
      <c r="H8" s="7" t="s">
        <v>18</v>
      </c>
      <c r="I8" s="7" t="s">
        <v>23</v>
      </c>
      <c r="J8" s="8" t="s">
        <v>27</v>
      </c>
      <c r="K8" s="8" t="s">
        <v>27</v>
      </c>
      <c r="L8" s="7"/>
      <c r="M8" s="7" t="s">
        <v>91</v>
      </c>
      <c r="N8" s="7" t="s">
        <v>32</v>
      </c>
      <c r="O8" s="7" t="s">
        <v>47</v>
      </c>
      <c r="P8" s="7" t="s">
        <v>234</v>
      </c>
      <c r="Q8" s="3"/>
      <c r="R8" s="3"/>
      <c r="S8" s="3"/>
      <c r="T8" s="7" t="s">
        <v>171</v>
      </c>
      <c r="U8" s="6"/>
      <c r="V8" s="7"/>
      <c r="W8" s="7"/>
      <c r="X8" s="3">
        <v>66.7</v>
      </c>
      <c r="Y8" s="3" t="s">
        <v>419</v>
      </c>
      <c r="Z8" s="3"/>
      <c r="AA8" s="3"/>
    </row>
    <row r="9" spans="1:27" x14ac:dyDescent="0.4">
      <c r="A9" s="61"/>
      <c r="B9" s="61"/>
      <c r="C9" s="61"/>
      <c r="D9" s="3" t="s">
        <v>189</v>
      </c>
      <c r="E9" s="39" t="s">
        <v>187</v>
      </c>
      <c r="F9" s="36" t="s">
        <v>11</v>
      </c>
      <c r="G9" s="7" t="s">
        <v>14</v>
      </c>
      <c r="H9" s="7" t="s">
        <v>18</v>
      </c>
      <c r="I9" s="7" t="s">
        <v>22</v>
      </c>
      <c r="J9" s="8" t="s">
        <v>27</v>
      </c>
      <c r="K9" s="8" t="s">
        <v>27</v>
      </c>
      <c r="L9" s="7"/>
      <c r="M9" s="7" t="s">
        <v>91</v>
      </c>
      <c r="N9" s="7" t="s">
        <v>32</v>
      </c>
      <c r="O9" s="7" t="s">
        <v>46</v>
      </c>
      <c r="P9" s="7" t="s">
        <v>37</v>
      </c>
      <c r="Q9" s="3"/>
      <c r="R9" s="3"/>
      <c r="S9" s="3"/>
      <c r="T9" s="7" t="s">
        <v>171</v>
      </c>
      <c r="U9" s="6"/>
      <c r="V9" s="7"/>
      <c r="W9" s="7"/>
      <c r="X9" s="3">
        <v>85.6</v>
      </c>
      <c r="Y9" s="3" t="s">
        <v>419</v>
      </c>
      <c r="Z9" s="3"/>
      <c r="AA9" s="3"/>
    </row>
    <row r="10" spans="1:27" x14ac:dyDescent="0.4">
      <c r="A10" s="61" t="s">
        <v>418</v>
      </c>
      <c r="B10" s="78" t="s">
        <v>199</v>
      </c>
      <c r="C10" s="61" t="s">
        <v>298</v>
      </c>
      <c r="D10" s="3" t="s">
        <v>200</v>
      </c>
      <c r="E10" s="39" t="s">
        <v>187</v>
      </c>
      <c r="F10" s="36" t="s">
        <v>11</v>
      </c>
      <c r="G10" s="7" t="s">
        <v>14</v>
      </c>
      <c r="H10" s="7" t="s">
        <v>140</v>
      </c>
      <c r="I10" s="7" t="s">
        <v>22</v>
      </c>
      <c r="J10" s="8" t="s">
        <v>28</v>
      </c>
      <c r="K10" s="8" t="s">
        <v>28</v>
      </c>
      <c r="L10" s="7" t="s">
        <v>82</v>
      </c>
      <c r="M10" s="7" t="s">
        <v>91</v>
      </c>
      <c r="N10" s="7" t="s">
        <v>32</v>
      </c>
      <c r="O10" s="7" t="s">
        <v>49</v>
      </c>
      <c r="P10" s="7" t="s">
        <v>37</v>
      </c>
      <c r="Q10" s="3"/>
      <c r="R10" s="3"/>
      <c r="S10" s="3"/>
      <c r="T10" s="7" t="s">
        <v>171</v>
      </c>
      <c r="U10" s="6"/>
      <c r="V10" s="7"/>
      <c r="W10" s="7"/>
      <c r="X10" s="3">
        <v>78.7</v>
      </c>
      <c r="Y10" s="3" t="s">
        <v>419</v>
      </c>
      <c r="Z10" s="3"/>
      <c r="AA10" s="3"/>
    </row>
    <row r="11" spans="1:27" x14ac:dyDescent="0.4">
      <c r="A11" s="61"/>
      <c r="B11" s="78"/>
      <c r="C11" s="61"/>
      <c r="D11" s="3" t="s">
        <v>201</v>
      </c>
      <c r="E11" s="39" t="s">
        <v>187</v>
      </c>
      <c r="F11" s="36" t="s">
        <v>11</v>
      </c>
      <c r="G11" s="7" t="s">
        <v>14</v>
      </c>
      <c r="H11" s="7" t="s">
        <v>140</v>
      </c>
      <c r="I11" s="7" t="s">
        <v>23</v>
      </c>
      <c r="J11" s="8" t="s">
        <v>30</v>
      </c>
      <c r="K11" s="8" t="s">
        <v>29</v>
      </c>
      <c r="L11" s="7" t="s">
        <v>82</v>
      </c>
      <c r="M11" s="7" t="s">
        <v>91</v>
      </c>
      <c r="N11" s="7" t="s">
        <v>32</v>
      </c>
      <c r="O11" s="7" t="s">
        <v>49</v>
      </c>
      <c r="P11" s="7" t="s">
        <v>42</v>
      </c>
      <c r="Q11" s="3"/>
      <c r="R11" s="3"/>
      <c r="S11" s="3"/>
      <c r="T11" s="7" t="s">
        <v>171</v>
      </c>
      <c r="U11" s="6"/>
      <c r="V11" s="7"/>
      <c r="W11" s="7"/>
      <c r="X11" s="3">
        <v>90.5</v>
      </c>
      <c r="Y11" s="3" t="s">
        <v>419</v>
      </c>
      <c r="Z11" s="3"/>
      <c r="AA11" s="3"/>
    </row>
    <row r="12" spans="1:27" ht="30" customHeight="1" x14ac:dyDescent="0.4">
      <c r="A12" s="61"/>
      <c r="B12" s="21" t="s">
        <v>407</v>
      </c>
      <c r="C12" s="3"/>
      <c r="D12" s="3" t="s">
        <v>203</v>
      </c>
      <c r="E12" s="39" t="s">
        <v>217</v>
      </c>
      <c r="F12" s="36"/>
      <c r="G12" s="7"/>
      <c r="H12" s="7"/>
      <c r="I12" s="7"/>
      <c r="J12" s="8"/>
      <c r="K12" s="8"/>
      <c r="L12" s="7"/>
      <c r="M12" s="7"/>
      <c r="N12" s="7"/>
      <c r="O12" s="7"/>
      <c r="P12" s="7"/>
      <c r="Q12" s="3"/>
      <c r="R12" s="3"/>
      <c r="S12" s="3"/>
      <c r="T12" s="7"/>
      <c r="U12" s="6"/>
      <c r="V12" s="7"/>
      <c r="W12" s="7"/>
      <c r="X12" s="3"/>
      <c r="Y12" s="3"/>
      <c r="Z12" s="3"/>
      <c r="AA12" s="3"/>
    </row>
    <row r="13" spans="1:27" x14ac:dyDescent="0.4">
      <c r="A13" s="71" t="s">
        <v>418</v>
      </c>
      <c r="B13" s="75" t="s">
        <v>210</v>
      </c>
      <c r="C13" s="75" t="s">
        <v>299</v>
      </c>
      <c r="D13" s="37" t="s">
        <v>204</v>
      </c>
      <c r="E13" s="38" t="s">
        <v>187</v>
      </c>
      <c r="F13" s="7" t="s">
        <v>11</v>
      </c>
      <c r="G13" s="7" t="s">
        <v>14</v>
      </c>
      <c r="H13" s="7" t="s">
        <v>18</v>
      </c>
      <c r="I13" s="7" t="s">
        <v>22</v>
      </c>
      <c r="J13" s="8" t="s">
        <v>24</v>
      </c>
      <c r="K13" s="8" t="s">
        <v>24</v>
      </c>
      <c r="L13" s="7" t="s">
        <v>81</v>
      </c>
      <c r="M13" s="7" t="s">
        <v>91</v>
      </c>
      <c r="N13" s="7" t="s">
        <v>32</v>
      </c>
      <c r="O13" s="7" t="s">
        <v>46</v>
      </c>
      <c r="P13" s="7" t="s">
        <v>184</v>
      </c>
      <c r="Q13" s="3"/>
      <c r="R13" s="3"/>
      <c r="S13" s="3"/>
      <c r="T13" s="7" t="s">
        <v>171</v>
      </c>
      <c r="U13" s="6"/>
      <c r="V13" s="7"/>
      <c r="W13" s="7"/>
      <c r="X13" s="3">
        <v>59</v>
      </c>
      <c r="Y13" s="3" t="s">
        <v>419</v>
      </c>
      <c r="Z13" s="3"/>
      <c r="AA13" s="3"/>
    </row>
    <row r="14" spans="1:27" x14ac:dyDescent="0.4">
      <c r="A14" s="71"/>
      <c r="B14" s="75"/>
      <c r="C14" s="75"/>
      <c r="D14" s="3" t="s">
        <v>205</v>
      </c>
      <c r="E14" s="15" t="s">
        <v>187</v>
      </c>
      <c r="F14" s="7" t="s">
        <v>11</v>
      </c>
      <c r="G14" s="7" t="s">
        <v>14</v>
      </c>
      <c r="H14" s="7" t="s">
        <v>140</v>
      </c>
      <c r="I14" s="7" t="s">
        <v>23</v>
      </c>
      <c r="J14" s="8" t="s">
        <v>28</v>
      </c>
      <c r="K14" s="8" t="s">
        <v>27</v>
      </c>
      <c r="L14" s="7" t="s">
        <v>82</v>
      </c>
      <c r="M14" s="7" t="s">
        <v>91</v>
      </c>
      <c r="N14" s="7" t="s">
        <v>32</v>
      </c>
      <c r="O14" s="7" t="s">
        <v>49</v>
      </c>
      <c r="P14" s="7" t="s">
        <v>37</v>
      </c>
      <c r="Q14" s="3"/>
      <c r="R14" s="3"/>
      <c r="S14" s="3"/>
      <c r="T14" s="7" t="s">
        <v>171</v>
      </c>
      <c r="U14" s="6"/>
      <c r="V14" s="7"/>
      <c r="W14" s="7"/>
      <c r="X14" s="3">
        <v>57.4</v>
      </c>
      <c r="Y14" s="3" t="s">
        <v>419</v>
      </c>
      <c r="Z14" s="3"/>
      <c r="AA14" s="3"/>
    </row>
    <row r="15" spans="1:27" x14ac:dyDescent="0.4">
      <c r="A15" s="71"/>
      <c r="B15" s="75"/>
      <c r="C15" s="75"/>
      <c r="D15" s="3" t="s">
        <v>206</v>
      </c>
      <c r="E15" s="15" t="s">
        <v>187</v>
      </c>
      <c r="F15" s="7" t="s">
        <v>11</v>
      </c>
      <c r="G15" s="7" t="s">
        <v>14</v>
      </c>
      <c r="H15" s="7" t="s">
        <v>140</v>
      </c>
      <c r="I15" s="7" t="s">
        <v>22</v>
      </c>
      <c r="J15" s="8" t="s">
        <v>31</v>
      </c>
      <c r="K15" s="8" t="s">
        <v>30</v>
      </c>
      <c r="L15" s="7" t="s">
        <v>82</v>
      </c>
      <c r="M15" s="7" t="s">
        <v>91</v>
      </c>
      <c r="N15" s="7" t="s">
        <v>32</v>
      </c>
      <c r="O15" s="7" t="s">
        <v>48</v>
      </c>
      <c r="P15" s="7" t="s">
        <v>38</v>
      </c>
      <c r="Q15" s="3"/>
      <c r="R15" s="3"/>
      <c r="S15" s="3"/>
      <c r="T15" s="7" t="s">
        <v>171</v>
      </c>
      <c r="U15" s="6"/>
      <c r="V15" s="7"/>
      <c r="W15" s="7"/>
      <c r="X15" s="3">
        <v>30.8</v>
      </c>
      <c r="Y15" s="3" t="s">
        <v>419</v>
      </c>
      <c r="Z15" s="3"/>
      <c r="AA15" s="3"/>
    </row>
    <row r="16" spans="1:27" x14ac:dyDescent="0.4">
      <c r="A16" s="71"/>
      <c r="B16" s="76"/>
      <c r="C16" s="76"/>
      <c r="D16" s="3" t="s">
        <v>207</v>
      </c>
      <c r="E16" s="15" t="s">
        <v>187</v>
      </c>
      <c r="F16" s="7" t="s">
        <v>11</v>
      </c>
      <c r="G16" s="7" t="s">
        <v>14</v>
      </c>
      <c r="H16" s="7" t="s">
        <v>140</v>
      </c>
      <c r="I16" s="7" t="s">
        <v>23</v>
      </c>
      <c r="J16" s="8" t="s">
        <v>28</v>
      </c>
      <c r="K16" s="8" t="s">
        <v>27</v>
      </c>
      <c r="L16" s="7" t="s">
        <v>82</v>
      </c>
      <c r="M16" s="7" t="s">
        <v>91</v>
      </c>
      <c r="N16" s="7" t="s">
        <v>32</v>
      </c>
      <c r="O16" s="7" t="s">
        <v>49</v>
      </c>
      <c r="P16" s="7" t="s">
        <v>38</v>
      </c>
      <c r="Q16" s="3"/>
      <c r="R16" s="3"/>
      <c r="S16" s="3"/>
      <c r="T16" s="7" t="s">
        <v>171</v>
      </c>
      <c r="U16" s="6"/>
      <c r="V16" s="7"/>
      <c r="W16" s="7"/>
      <c r="X16" s="3">
        <v>50.6</v>
      </c>
      <c r="Y16" s="3" t="s">
        <v>419</v>
      </c>
      <c r="Z16" s="3"/>
      <c r="AA16" s="3"/>
    </row>
    <row r="17" spans="1:27" x14ac:dyDescent="0.4">
      <c r="A17" s="72" t="s">
        <v>430</v>
      </c>
      <c r="B17" s="67" t="s">
        <v>409</v>
      </c>
      <c r="C17" s="67" t="s">
        <v>408</v>
      </c>
      <c r="D17" s="3" t="s">
        <v>214</v>
      </c>
      <c r="E17" s="15" t="s">
        <v>187</v>
      </c>
      <c r="F17" s="7" t="s">
        <v>11</v>
      </c>
      <c r="G17" s="7" t="s">
        <v>14</v>
      </c>
      <c r="H17" s="7" t="s">
        <v>18</v>
      </c>
      <c r="I17" s="7" t="s">
        <v>22</v>
      </c>
      <c r="J17" s="8" t="s">
        <v>24</v>
      </c>
      <c r="K17" s="8" t="s">
        <v>27</v>
      </c>
      <c r="L17" s="7" t="s">
        <v>82</v>
      </c>
      <c r="M17" s="7" t="s">
        <v>91</v>
      </c>
      <c r="N17" s="7" t="s">
        <v>32</v>
      </c>
      <c r="O17" s="7" t="s">
        <v>46</v>
      </c>
      <c r="P17" s="7" t="s">
        <v>36</v>
      </c>
      <c r="Q17" s="3"/>
      <c r="R17" s="3"/>
      <c r="S17" s="3"/>
      <c r="T17" s="7" t="s">
        <v>171</v>
      </c>
      <c r="U17" s="6"/>
      <c r="V17" s="7"/>
      <c r="W17" s="7"/>
      <c r="X17" s="3">
        <v>34</v>
      </c>
      <c r="Y17" s="3" t="s">
        <v>419</v>
      </c>
      <c r="Z17" s="3"/>
      <c r="AA17" s="3"/>
    </row>
    <row r="18" spans="1:27" x14ac:dyDescent="0.4">
      <c r="A18" s="72"/>
      <c r="B18" s="68"/>
      <c r="C18" s="68"/>
      <c r="D18" s="53" t="s">
        <v>218</v>
      </c>
      <c r="E18" s="55" t="s">
        <v>215</v>
      </c>
      <c r="F18" s="51" t="s">
        <v>11</v>
      </c>
      <c r="G18" s="51" t="s">
        <v>14</v>
      </c>
      <c r="H18" s="51" t="s">
        <v>133</v>
      </c>
      <c r="I18" s="51" t="s">
        <v>22</v>
      </c>
      <c r="J18" s="52" t="s">
        <v>29</v>
      </c>
      <c r="K18" s="52" t="s">
        <v>29</v>
      </c>
      <c r="L18" s="51" t="s">
        <v>57</v>
      </c>
      <c r="M18" s="51" t="s">
        <v>124</v>
      </c>
      <c r="N18" s="51" t="s">
        <v>32</v>
      </c>
      <c r="O18" s="51" t="s">
        <v>46</v>
      </c>
      <c r="P18" s="51" t="s">
        <v>184</v>
      </c>
      <c r="Q18" s="3"/>
      <c r="R18" s="3"/>
      <c r="S18" s="3"/>
      <c r="T18" s="51" t="s">
        <v>164</v>
      </c>
      <c r="U18" s="6" t="s">
        <v>68</v>
      </c>
      <c r="V18" s="51"/>
      <c r="W18" s="51"/>
      <c r="X18" s="3">
        <v>35</v>
      </c>
      <c r="Y18" s="3" t="s">
        <v>489</v>
      </c>
      <c r="Z18" s="3"/>
      <c r="AA18" s="3"/>
    </row>
    <row r="19" spans="1:27" x14ac:dyDescent="0.4">
      <c r="A19" s="72"/>
      <c r="B19" s="68"/>
      <c r="C19" s="69"/>
      <c r="D19" s="53" t="s">
        <v>216</v>
      </c>
      <c r="E19" s="55" t="s">
        <v>217</v>
      </c>
      <c r="F19" s="51" t="s">
        <v>11</v>
      </c>
      <c r="G19" s="51" t="s">
        <v>14</v>
      </c>
      <c r="H19" s="51" t="s">
        <v>133</v>
      </c>
      <c r="I19" s="51" t="s">
        <v>22</v>
      </c>
      <c r="J19" s="52" t="s">
        <v>24</v>
      </c>
      <c r="K19" s="52" t="s">
        <v>29</v>
      </c>
      <c r="L19" s="51" t="s">
        <v>86</v>
      </c>
      <c r="M19" s="51" t="s">
        <v>101</v>
      </c>
      <c r="N19" s="51" t="s">
        <v>32</v>
      </c>
      <c r="O19" s="51" t="s">
        <v>48</v>
      </c>
      <c r="P19" s="51" t="s">
        <v>37</v>
      </c>
      <c r="Q19" s="53">
        <v>650</v>
      </c>
      <c r="R19" s="53">
        <v>3800</v>
      </c>
      <c r="S19" s="53">
        <v>3800</v>
      </c>
      <c r="T19" s="51" t="s">
        <v>164</v>
      </c>
      <c r="U19" s="35"/>
      <c r="V19" s="51" t="s">
        <v>125</v>
      </c>
      <c r="W19" s="51"/>
      <c r="X19" s="53">
        <v>6</v>
      </c>
      <c r="Y19" s="53" t="s">
        <v>432</v>
      </c>
      <c r="Z19" s="53"/>
      <c r="AA19" s="53">
        <f ca="1">F19:AA19</f>
        <v>0</v>
      </c>
    </row>
    <row r="20" spans="1:27" x14ac:dyDescent="0.4">
      <c r="A20" s="72"/>
      <c r="B20" s="68"/>
      <c r="C20" s="67" t="s">
        <v>300</v>
      </c>
      <c r="D20" s="53" t="s">
        <v>220</v>
      </c>
      <c r="E20" s="55" t="s">
        <v>215</v>
      </c>
      <c r="F20" s="51" t="s">
        <v>11</v>
      </c>
      <c r="G20" s="58" t="s">
        <v>14</v>
      </c>
      <c r="H20" s="58" t="s">
        <v>133</v>
      </c>
      <c r="I20" s="58" t="s">
        <v>22</v>
      </c>
      <c r="J20" s="52" t="s">
        <v>29</v>
      </c>
      <c r="K20" s="52" t="s">
        <v>29</v>
      </c>
      <c r="L20" s="51" t="s">
        <v>57</v>
      </c>
      <c r="M20" s="58" t="s">
        <v>103</v>
      </c>
      <c r="N20" s="58" t="s">
        <v>32</v>
      </c>
      <c r="O20" s="58" t="s">
        <v>48</v>
      </c>
      <c r="P20" s="58" t="s">
        <v>36</v>
      </c>
      <c r="Q20" s="57"/>
      <c r="R20" s="57"/>
      <c r="S20" s="57"/>
      <c r="T20" s="58" t="s">
        <v>164</v>
      </c>
      <c r="U20" s="59" t="s">
        <v>68</v>
      </c>
      <c r="V20" s="58"/>
      <c r="W20" s="58"/>
      <c r="X20" s="57">
        <v>141</v>
      </c>
      <c r="Y20" s="57" t="s">
        <v>489</v>
      </c>
      <c r="Z20" s="57"/>
      <c r="AA20" s="57"/>
    </row>
    <row r="21" spans="1:27" x14ac:dyDescent="0.4">
      <c r="A21" s="72"/>
      <c r="B21" s="69"/>
      <c r="C21" s="69"/>
      <c r="D21" s="34" t="s">
        <v>219</v>
      </c>
      <c r="E21" s="40" t="s">
        <v>217</v>
      </c>
      <c r="F21" s="51" t="s">
        <v>11</v>
      </c>
      <c r="G21" s="51" t="s">
        <v>14</v>
      </c>
      <c r="H21" s="51" t="s">
        <v>133</v>
      </c>
      <c r="I21" s="51" t="s">
        <v>22</v>
      </c>
      <c r="J21" s="52" t="s">
        <v>29</v>
      </c>
      <c r="K21" s="52" t="s">
        <v>24</v>
      </c>
      <c r="L21" s="51" t="s">
        <v>86</v>
      </c>
      <c r="M21" s="51" t="s">
        <v>101</v>
      </c>
      <c r="N21" s="51" t="s">
        <v>32</v>
      </c>
      <c r="O21" s="51" t="s">
        <v>47</v>
      </c>
      <c r="P21" s="51" t="s">
        <v>37</v>
      </c>
      <c r="Q21" s="53">
        <v>625</v>
      </c>
      <c r="R21" s="53">
        <v>2800</v>
      </c>
      <c r="S21" s="53">
        <v>2800</v>
      </c>
      <c r="T21" s="51" t="s">
        <v>164</v>
      </c>
      <c r="U21" s="35"/>
      <c r="V21" s="51" t="s">
        <v>125</v>
      </c>
      <c r="W21" s="51"/>
      <c r="X21" s="53">
        <v>13</v>
      </c>
      <c r="Y21" s="53" t="s">
        <v>432</v>
      </c>
      <c r="Z21" s="53"/>
      <c r="AA21" s="53" t="s">
        <v>433</v>
      </c>
    </row>
    <row r="22" spans="1:27" x14ac:dyDescent="0.4">
      <c r="A22" s="72" t="s">
        <v>488</v>
      </c>
      <c r="B22" s="67" t="s">
        <v>223</v>
      </c>
      <c r="C22" s="67" t="s">
        <v>410</v>
      </c>
      <c r="D22" s="34" t="s">
        <v>224</v>
      </c>
      <c r="E22" s="40" t="s">
        <v>217</v>
      </c>
      <c r="F22" s="51" t="s">
        <v>7</v>
      </c>
      <c r="G22" s="51" t="s">
        <v>12</v>
      </c>
      <c r="H22" s="51" t="s">
        <v>133</v>
      </c>
      <c r="I22" s="51" t="s">
        <v>22</v>
      </c>
      <c r="J22" s="52" t="s">
        <v>24</v>
      </c>
      <c r="K22" s="52" t="s">
        <v>24</v>
      </c>
      <c r="L22" s="51" t="s">
        <v>85</v>
      </c>
      <c r="M22" s="51" t="s">
        <v>97</v>
      </c>
      <c r="N22" s="51" t="s">
        <v>32</v>
      </c>
      <c r="O22" s="51" t="s">
        <v>47</v>
      </c>
      <c r="P22" s="51" t="s">
        <v>36</v>
      </c>
      <c r="Q22" s="53">
        <v>690</v>
      </c>
      <c r="R22" s="53">
        <v>3800</v>
      </c>
      <c r="S22" s="53">
        <v>3800</v>
      </c>
      <c r="T22" s="51" t="s">
        <v>164</v>
      </c>
      <c r="U22" s="35" t="s">
        <v>164</v>
      </c>
      <c r="V22" s="51" t="s">
        <v>125</v>
      </c>
      <c r="W22" s="51"/>
      <c r="X22" s="53">
        <v>30</v>
      </c>
      <c r="Y22" s="53" t="s">
        <v>432</v>
      </c>
      <c r="Z22" s="53"/>
      <c r="AA22" s="53"/>
    </row>
    <row r="23" spans="1:27" x14ac:dyDescent="0.4">
      <c r="A23" s="72"/>
      <c r="B23" s="68"/>
      <c r="C23" s="68"/>
      <c r="D23" s="34" t="s">
        <v>225</v>
      </c>
      <c r="E23" s="40" t="s">
        <v>217</v>
      </c>
      <c r="F23" s="51" t="s">
        <v>11</v>
      </c>
      <c r="G23" s="51" t="s">
        <v>12</v>
      </c>
      <c r="H23" s="51" t="s">
        <v>133</v>
      </c>
      <c r="I23" s="51" t="s">
        <v>22</v>
      </c>
      <c r="J23" s="52"/>
      <c r="K23" s="52"/>
      <c r="L23" s="51" t="s">
        <v>85</v>
      </c>
      <c r="M23" s="51" t="s">
        <v>101</v>
      </c>
      <c r="N23" s="51" t="s">
        <v>32</v>
      </c>
      <c r="O23" s="51" t="s">
        <v>46</v>
      </c>
      <c r="P23" s="51" t="s">
        <v>36</v>
      </c>
      <c r="Q23" s="53">
        <v>690</v>
      </c>
      <c r="R23" s="53">
        <v>3800</v>
      </c>
      <c r="S23" s="53">
        <v>3800</v>
      </c>
      <c r="T23" s="51" t="s">
        <v>164</v>
      </c>
      <c r="U23" s="35" t="s">
        <v>164</v>
      </c>
      <c r="V23" s="51" t="s">
        <v>125</v>
      </c>
      <c r="W23" s="51"/>
      <c r="X23" s="53">
        <v>32</v>
      </c>
      <c r="Y23" s="53" t="s">
        <v>432</v>
      </c>
      <c r="Z23" s="53"/>
      <c r="AA23" s="53"/>
    </row>
    <row r="24" spans="1:27" x14ac:dyDescent="0.4">
      <c r="A24" s="72"/>
      <c r="B24" s="68"/>
      <c r="C24" s="68"/>
      <c r="D24" s="34" t="s">
        <v>226</v>
      </c>
      <c r="E24" s="40" t="s">
        <v>217</v>
      </c>
      <c r="F24" s="51" t="s">
        <v>11</v>
      </c>
      <c r="G24" s="51" t="s">
        <v>12</v>
      </c>
      <c r="H24" s="51" t="s">
        <v>133</v>
      </c>
      <c r="I24" s="51" t="s">
        <v>22</v>
      </c>
      <c r="J24" s="52"/>
      <c r="K24" s="52"/>
      <c r="L24" s="51" t="s">
        <v>85</v>
      </c>
      <c r="M24" s="51" t="s">
        <v>101</v>
      </c>
      <c r="N24" s="51" t="s">
        <v>32</v>
      </c>
      <c r="O24" s="51" t="s">
        <v>46</v>
      </c>
      <c r="P24" s="51" t="s">
        <v>36</v>
      </c>
      <c r="Q24" s="53">
        <v>690</v>
      </c>
      <c r="R24" s="53">
        <v>3800</v>
      </c>
      <c r="S24" s="53">
        <v>3800</v>
      </c>
      <c r="T24" s="51" t="s">
        <v>164</v>
      </c>
      <c r="U24" s="35" t="s">
        <v>164</v>
      </c>
      <c r="V24" s="51" t="s">
        <v>125</v>
      </c>
      <c r="W24" s="51"/>
      <c r="X24" s="53">
        <v>10</v>
      </c>
      <c r="Y24" s="53" t="s">
        <v>432</v>
      </c>
      <c r="Z24" s="53"/>
      <c r="AA24" s="53"/>
    </row>
    <row r="25" spans="1:27" x14ac:dyDescent="0.4">
      <c r="A25" s="72"/>
      <c r="B25" s="68"/>
      <c r="C25" s="69"/>
      <c r="D25" s="34" t="s">
        <v>227</v>
      </c>
      <c r="E25" s="40" t="s">
        <v>217</v>
      </c>
      <c r="F25" s="51" t="s">
        <v>11</v>
      </c>
      <c r="G25" s="51" t="s">
        <v>12</v>
      </c>
      <c r="H25" s="51" t="s">
        <v>133</v>
      </c>
      <c r="I25" s="51" t="s">
        <v>22</v>
      </c>
      <c r="J25" s="52"/>
      <c r="K25" s="52"/>
      <c r="L25" s="51" t="s">
        <v>85</v>
      </c>
      <c r="M25" s="51" t="s">
        <v>101</v>
      </c>
      <c r="N25" s="51" t="s">
        <v>32</v>
      </c>
      <c r="O25" s="51" t="s">
        <v>46</v>
      </c>
      <c r="P25" s="51" t="s">
        <v>36</v>
      </c>
      <c r="Q25" s="53">
        <v>690</v>
      </c>
      <c r="R25" s="53">
        <v>3800</v>
      </c>
      <c r="S25" s="53">
        <v>3800</v>
      </c>
      <c r="T25" s="51" t="s">
        <v>164</v>
      </c>
      <c r="U25" s="35" t="s">
        <v>164</v>
      </c>
      <c r="V25" s="51" t="s">
        <v>125</v>
      </c>
      <c r="W25" s="51"/>
      <c r="X25" s="53">
        <v>37</v>
      </c>
      <c r="Y25" s="53" t="s">
        <v>432</v>
      </c>
      <c r="Z25" s="53"/>
      <c r="AA25" s="53"/>
    </row>
    <row r="26" spans="1:27" x14ac:dyDescent="0.4">
      <c r="A26" s="72"/>
      <c r="B26" s="68"/>
      <c r="C26" s="67" t="s">
        <v>411</v>
      </c>
      <c r="D26" s="41" t="s">
        <v>434</v>
      </c>
      <c r="E26" s="40" t="s">
        <v>217</v>
      </c>
      <c r="F26" s="51" t="s">
        <v>11</v>
      </c>
      <c r="G26" s="51" t="s">
        <v>16</v>
      </c>
      <c r="H26" s="51" t="s">
        <v>138</v>
      </c>
      <c r="I26" s="51" t="s">
        <v>23</v>
      </c>
      <c r="J26" s="52" t="s">
        <v>24</v>
      </c>
      <c r="K26" s="52" t="s">
        <v>24</v>
      </c>
      <c r="L26" s="51" t="s">
        <v>85</v>
      </c>
      <c r="M26" s="51" t="s">
        <v>101</v>
      </c>
      <c r="N26" s="51" t="s">
        <v>32</v>
      </c>
      <c r="O26" s="51" t="s">
        <v>48</v>
      </c>
      <c r="P26" s="51" t="s">
        <v>37</v>
      </c>
      <c r="Q26" s="53">
        <v>625</v>
      </c>
      <c r="R26" s="42" t="s">
        <v>435</v>
      </c>
      <c r="S26" s="42" t="s">
        <v>435</v>
      </c>
      <c r="T26" s="51" t="s">
        <v>164</v>
      </c>
      <c r="U26" s="35" t="s">
        <v>164</v>
      </c>
      <c r="V26" s="51" t="s">
        <v>125</v>
      </c>
      <c r="W26" s="51"/>
      <c r="X26" s="53">
        <v>42</v>
      </c>
      <c r="Y26" s="53" t="s">
        <v>432</v>
      </c>
      <c r="Z26" s="53"/>
      <c r="AA26" s="53" t="s">
        <v>436</v>
      </c>
    </row>
    <row r="27" spans="1:27" x14ac:dyDescent="0.4">
      <c r="A27" s="72"/>
      <c r="B27" s="68"/>
      <c r="C27" s="69"/>
      <c r="D27" s="34" t="s">
        <v>228</v>
      </c>
      <c r="E27" s="40" t="s">
        <v>217</v>
      </c>
      <c r="F27" s="51" t="s">
        <v>11</v>
      </c>
      <c r="G27" s="51" t="s">
        <v>16</v>
      </c>
      <c r="H27" s="51" t="s">
        <v>133</v>
      </c>
      <c r="I27" s="51" t="s">
        <v>23</v>
      </c>
      <c r="J27" s="52" t="s">
        <v>24</v>
      </c>
      <c r="K27" s="52" t="s">
        <v>24</v>
      </c>
      <c r="L27" s="51" t="s">
        <v>85</v>
      </c>
      <c r="M27" s="51" t="s">
        <v>101</v>
      </c>
      <c r="N27" s="51" t="s">
        <v>32</v>
      </c>
      <c r="O27" s="51" t="s">
        <v>48</v>
      </c>
      <c r="P27" s="51" t="s">
        <v>37</v>
      </c>
      <c r="Q27" s="53">
        <v>625</v>
      </c>
      <c r="R27" s="53">
        <v>3800</v>
      </c>
      <c r="S27" s="53">
        <v>3800</v>
      </c>
      <c r="T27" s="51" t="s">
        <v>164</v>
      </c>
      <c r="U27" s="35" t="s">
        <v>164</v>
      </c>
      <c r="V27" s="51" t="s">
        <v>125</v>
      </c>
      <c r="W27" s="51"/>
      <c r="X27" s="53">
        <v>53</v>
      </c>
      <c r="Y27" s="53" t="s">
        <v>432</v>
      </c>
      <c r="Z27" s="53"/>
      <c r="AA27" s="53"/>
    </row>
    <row r="28" spans="1:27" x14ac:dyDescent="0.4">
      <c r="A28" s="72"/>
      <c r="B28" s="68"/>
      <c r="C28" s="67" t="s">
        <v>412</v>
      </c>
      <c r="D28" s="34" t="s">
        <v>235</v>
      </c>
      <c r="E28" s="40" t="s">
        <v>217</v>
      </c>
      <c r="F28" s="51" t="s">
        <v>11</v>
      </c>
      <c r="G28" s="51" t="s">
        <v>12</v>
      </c>
      <c r="H28" s="51" t="s">
        <v>133</v>
      </c>
      <c r="I28" s="51" t="s">
        <v>23</v>
      </c>
      <c r="J28" s="52" t="s">
        <v>27</v>
      </c>
      <c r="K28" s="52" t="s">
        <v>24</v>
      </c>
      <c r="L28" s="51" t="s">
        <v>85</v>
      </c>
      <c r="M28" s="51" t="s">
        <v>101</v>
      </c>
      <c r="N28" s="51" t="s">
        <v>32</v>
      </c>
      <c r="O28" s="51" t="s">
        <v>48</v>
      </c>
      <c r="P28" s="51" t="s">
        <v>37</v>
      </c>
      <c r="Q28" s="53">
        <v>620</v>
      </c>
      <c r="R28" s="53">
        <v>3800</v>
      </c>
      <c r="S28" s="53">
        <v>3800</v>
      </c>
      <c r="T28" s="51" t="s">
        <v>164</v>
      </c>
      <c r="U28" s="51" t="s">
        <v>164</v>
      </c>
      <c r="V28" s="51" t="s">
        <v>69</v>
      </c>
      <c r="W28" s="51"/>
      <c r="X28" s="53">
        <v>4</v>
      </c>
      <c r="Y28" s="53" t="s">
        <v>432</v>
      </c>
      <c r="Z28" s="53"/>
      <c r="AA28" s="53"/>
    </row>
    <row r="29" spans="1:27" x14ac:dyDescent="0.4">
      <c r="A29" s="72"/>
      <c r="B29" s="68"/>
      <c r="C29" s="68"/>
      <c r="D29" s="3" t="s">
        <v>236</v>
      </c>
      <c r="E29" s="15" t="s">
        <v>232</v>
      </c>
      <c r="F29" s="51" t="s">
        <v>11</v>
      </c>
      <c r="G29" s="51" t="s">
        <v>12</v>
      </c>
      <c r="H29" s="51" t="s">
        <v>19</v>
      </c>
      <c r="I29" s="51" t="s">
        <v>22</v>
      </c>
      <c r="J29" s="52" t="s">
        <v>27</v>
      </c>
      <c r="K29" s="52" t="s">
        <v>24</v>
      </c>
      <c r="L29" s="51" t="s">
        <v>57</v>
      </c>
      <c r="M29" s="51" t="s">
        <v>101</v>
      </c>
      <c r="N29" s="51" t="s">
        <v>32</v>
      </c>
      <c r="O29" s="51" t="s">
        <v>46</v>
      </c>
      <c r="P29" s="51" t="s">
        <v>184</v>
      </c>
      <c r="Q29" s="3"/>
      <c r="R29" s="3" t="s">
        <v>447</v>
      </c>
      <c r="S29" s="3" t="s">
        <v>447</v>
      </c>
      <c r="T29" s="51" t="s">
        <v>176</v>
      </c>
      <c r="U29" s="6" t="s">
        <v>68</v>
      </c>
      <c r="V29" s="51" t="s">
        <v>127</v>
      </c>
      <c r="W29" s="51"/>
      <c r="X29" s="3">
        <v>4</v>
      </c>
      <c r="Y29" s="3" t="s">
        <v>452</v>
      </c>
      <c r="Z29" s="3" t="s">
        <v>448</v>
      </c>
      <c r="AA29" s="3"/>
    </row>
    <row r="30" spans="1:27" x14ac:dyDescent="0.4">
      <c r="A30" s="72"/>
      <c r="B30" s="68"/>
      <c r="C30" s="68"/>
      <c r="D30" s="49" t="s">
        <v>230</v>
      </c>
      <c r="E30" s="50" t="s">
        <v>232</v>
      </c>
      <c r="F30" s="51" t="s">
        <v>11</v>
      </c>
      <c r="G30" s="51" t="s">
        <v>12</v>
      </c>
      <c r="H30" s="51" t="s">
        <v>18</v>
      </c>
      <c r="I30" s="51" t="s">
        <v>22</v>
      </c>
      <c r="J30" s="52" t="s">
        <v>24</v>
      </c>
      <c r="K30" s="52" t="s">
        <v>24</v>
      </c>
      <c r="L30" s="51" t="s">
        <v>57</v>
      </c>
      <c r="M30" s="51" t="s">
        <v>101</v>
      </c>
      <c r="N30" s="51" t="s">
        <v>32</v>
      </c>
      <c r="O30" s="51" t="s">
        <v>181</v>
      </c>
      <c r="P30" s="51" t="s">
        <v>184</v>
      </c>
      <c r="Q30" s="53"/>
      <c r="R30" s="53" t="s">
        <v>447</v>
      </c>
      <c r="S30" s="53" t="s">
        <v>447</v>
      </c>
      <c r="T30" s="51" t="s">
        <v>145</v>
      </c>
      <c r="U30" s="35" t="s">
        <v>470</v>
      </c>
      <c r="V30" s="51" t="s">
        <v>126</v>
      </c>
      <c r="W30" s="51"/>
      <c r="X30" s="53">
        <v>37.299999999999997</v>
      </c>
      <c r="Y30" s="53" t="s">
        <v>452</v>
      </c>
      <c r="Z30" s="53" t="s">
        <v>448</v>
      </c>
      <c r="AA30" s="53"/>
    </row>
    <row r="31" spans="1:27" x14ac:dyDescent="0.4">
      <c r="A31" s="72"/>
      <c r="B31" s="69"/>
      <c r="C31" s="69"/>
      <c r="D31" s="34" t="s">
        <v>231</v>
      </c>
      <c r="E31" s="40" t="s">
        <v>233</v>
      </c>
      <c r="F31" s="51" t="s">
        <v>11</v>
      </c>
      <c r="G31" s="51" t="s">
        <v>12</v>
      </c>
      <c r="H31" s="51" t="s">
        <v>133</v>
      </c>
      <c r="I31" s="51" t="s">
        <v>23</v>
      </c>
      <c r="J31" s="52" t="s">
        <v>27</v>
      </c>
      <c r="K31" s="52" t="s">
        <v>24</v>
      </c>
      <c r="L31" s="51" t="s">
        <v>81</v>
      </c>
      <c r="M31" s="51" t="s">
        <v>101</v>
      </c>
      <c r="N31" s="51" t="s">
        <v>32</v>
      </c>
      <c r="O31" s="51" t="s">
        <v>46</v>
      </c>
      <c r="P31" s="51" t="s">
        <v>38</v>
      </c>
      <c r="Q31" s="53"/>
      <c r="R31" s="53" t="s">
        <v>453</v>
      </c>
      <c r="S31" s="53"/>
      <c r="T31" s="51" t="s">
        <v>145</v>
      </c>
      <c r="U31" s="35" t="s">
        <v>68</v>
      </c>
      <c r="V31" s="51" t="s">
        <v>127</v>
      </c>
      <c r="W31" s="51"/>
      <c r="X31" s="53">
        <v>29.9</v>
      </c>
      <c r="Y31" s="53" t="s">
        <v>452</v>
      </c>
      <c r="Z31" s="53" t="s">
        <v>454</v>
      </c>
      <c r="AA31" s="53"/>
    </row>
    <row r="32" spans="1:27" x14ac:dyDescent="0.4">
      <c r="A32" s="70" t="s">
        <v>477</v>
      </c>
      <c r="B32" s="67" t="s">
        <v>237</v>
      </c>
      <c r="C32" s="67" t="s">
        <v>241</v>
      </c>
      <c r="D32" s="53" t="s">
        <v>455</v>
      </c>
      <c r="E32" s="55" t="s">
        <v>232</v>
      </c>
      <c r="F32" s="51" t="s">
        <v>11</v>
      </c>
      <c r="G32" s="51" t="s">
        <v>12</v>
      </c>
      <c r="H32" s="51" t="s">
        <v>18</v>
      </c>
      <c r="I32" s="51" t="s">
        <v>22</v>
      </c>
      <c r="J32" s="52" t="s">
        <v>24</v>
      </c>
      <c r="K32" s="52" t="s">
        <v>24</v>
      </c>
      <c r="L32" s="51" t="s">
        <v>57</v>
      </c>
      <c r="M32" s="51" t="s">
        <v>124</v>
      </c>
      <c r="N32" s="51" t="s">
        <v>32</v>
      </c>
      <c r="O32" s="51" t="s">
        <v>181</v>
      </c>
      <c r="P32" s="51" t="s">
        <v>184</v>
      </c>
      <c r="Q32" s="53"/>
      <c r="R32" s="53" t="s">
        <v>447</v>
      </c>
      <c r="S32" s="53" t="s">
        <v>447</v>
      </c>
      <c r="T32" s="51" t="s">
        <v>145</v>
      </c>
      <c r="U32" s="35" t="s">
        <v>470</v>
      </c>
      <c r="V32" s="51" t="s">
        <v>125</v>
      </c>
      <c r="W32" s="51"/>
      <c r="X32" s="53">
        <v>46.8</v>
      </c>
      <c r="Y32" s="53" t="s">
        <v>452</v>
      </c>
      <c r="Z32" s="53" t="s">
        <v>448</v>
      </c>
      <c r="AA32" s="53"/>
    </row>
    <row r="33" spans="1:27" x14ac:dyDescent="0.4">
      <c r="A33" s="70"/>
      <c r="B33" s="69"/>
      <c r="C33" s="69"/>
      <c r="D33" s="34" t="s">
        <v>231</v>
      </c>
      <c r="E33" s="43" t="s">
        <v>233</v>
      </c>
      <c r="F33" s="51" t="s">
        <v>11</v>
      </c>
      <c r="G33" s="51" t="s">
        <v>12</v>
      </c>
      <c r="H33" s="51" t="s">
        <v>133</v>
      </c>
      <c r="I33" s="51" t="s">
        <v>23</v>
      </c>
      <c r="J33" s="52" t="s">
        <v>27</v>
      </c>
      <c r="K33" s="52" t="s">
        <v>24</v>
      </c>
      <c r="L33" s="51" t="s">
        <v>81</v>
      </c>
      <c r="M33" s="51" t="s">
        <v>101</v>
      </c>
      <c r="N33" s="51" t="s">
        <v>32</v>
      </c>
      <c r="O33" s="51" t="s">
        <v>46</v>
      </c>
      <c r="P33" s="51" t="s">
        <v>38</v>
      </c>
      <c r="Q33" s="53"/>
      <c r="R33" s="53" t="s">
        <v>453</v>
      </c>
      <c r="S33" s="53"/>
      <c r="T33" s="51" t="s">
        <v>145</v>
      </c>
      <c r="U33" s="35" t="s">
        <v>68</v>
      </c>
      <c r="V33" s="51" t="s">
        <v>127</v>
      </c>
      <c r="W33" s="51"/>
      <c r="X33" s="53">
        <v>29.9</v>
      </c>
      <c r="Y33" s="53" t="s">
        <v>452</v>
      </c>
      <c r="Z33" s="53" t="s">
        <v>454</v>
      </c>
      <c r="AA33" s="53"/>
    </row>
    <row r="34" spans="1:27" ht="30" customHeight="1" x14ac:dyDescent="0.4">
      <c r="A34" s="70" t="s">
        <v>477</v>
      </c>
      <c r="B34" s="73" t="s">
        <v>304</v>
      </c>
      <c r="C34" s="67" t="s">
        <v>244</v>
      </c>
      <c r="D34" s="34" t="s">
        <v>242</v>
      </c>
      <c r="E34" s="43" t="s">
        <v>233</v>
      </c>
      <c r="F34" s="51" t="s">
        <v>11</v>
      </c>
      <c r="G34" s="51" t="s">
        <v>12</v>
      </c>
      <c r="H34" s="51" t="s">
        <v>141</v>
      </c>
      <c r="I34" s="51" t="s">
        <v>23</v>
      </c>
      <c r="J34" s="52" t="s">
        <v>24</v>
      </c>
      <c r="K34" s="52" t="s">
        <v>24</v>
      </c>
      <c r="L34" s="51" t="s">
        <v>85</v>
      </c>
      <c r="M34" s="51" t="s">
        <v>101</v>
      </c>
      <c r="N34" s="51" t="s">
        <v>32</v>
      </c>
      <c r="O34" s="51" t="s">
        <v>47</v>
      </c>
      <c r="P34" s="51" t="s">
        <v>38</v>
      </c>
      <c r="Q34" s="53"/>
      <c r="R34" s="53" t="s">
        <v>453</v>
      </c>
      <c r="S34" s="53"/>
      <c r="T34" s="51" t="s">
        <v>145</v>
      </c>
      <c r="U34" s="35" t="s">
        <v>68</v>
      </c>
      <c r="V34" s="51" t="s">
        <v>126</v>
      </c>
      <c r="W34" s="51"/>
      <c r="X34" s="53">
        <v>55.2</v>
      </c>
      <c r="Y34" s="53" t="s">
        <v>452</v>
      </c>
      <c r="Z34" s="53" t="s">
        <v>454</v>
      </c>
      <c r="AA34" s="53"/>
    </row>
    <row r="35" spans="1:27" ht="30" customHeight="1" x14ac:dyDescent="0.4">
      <c r="A35" s="70"/>
      <c r="B35" s="74"/>
      <c r="C35" s="69"/>
      <c r="D35" s="34" t="s">
        <v>243</v>
      </c>
      <c r="E35" s="43" t="s">
        <v>233</v>
      </c>
      <c r="F35" s="51" t="s">
        <v>11</v>
      </c>
      <c r="G35" s="51" t="s">
        <v>12</v>
      </c>
      <c r="H35" s="51" t="s">
        <v>141</v>
      </c>
      <c r="I35" s="51" t="s">
        <v>22</v>
      </c>
      <c r="J35" s="52" t="s">
        <v>27</v>
      </c>
      <c r="K35" s="52" t="s">
        <v>24</v>
      </c>
      <c r="L35" s="51" t="s">
        <v>85</v>
      </c>
      <c r="M35" s="51" t="s">
        <v>101</v>
      </c>
      <c r="N35" s="51" t="s">
        <v>32</v>
      </c>
      <c r="O35" s="51" t="s">
        <v>46</v>
      </c>
      <c r="P35" s="51" t="s">
        <v>38</v>
      </c>
      <c r="Q35" s="53"/>
      <c r="R35" s="53" t="s">
        <v>453</v>
      </c>
      <c r="S35" s="53"/>
      <c r="T35" s="51" t="s">
        <v>145</v>
      </c>
      <c r="U35" s="35" t="s">
        <v>68</v>
      </c>
      <c r="V35" s="51" t="s">
        <v>126</v>
      </c>
      <c r="W35" s="51"/>
      <c r="X35" s="53">
        <v>16.87</v>
      </c>
      <c r="Y35" s="53" t="s">
        <v>452</v>
      </c>
      <c r="Z35" s="53" t="s">
        <v>454</v>
      </c>
      <c r="AA35" s="53"/>
    </row>
    <row r="36" spans="1:27" x14ac:dyDescent="0.4">
      <c r="A36" s="70" t="s">
        <v>418</v>
      </c>
      <c r="B36" s="67" t="s">
        <v>244</v>
      </c>
      <c r="C36" s="67" t="s">
        <v>240</v>
      </c>
      <c r="D36" s="34" t="s">
        <v>245</v>
      </c>
      <c r="E36" s="43" t="s">
        <v>233</v>
      </c>
      <c r="F36" s="51" t="s">
        <v>11</v>
      </c>
      <c r="G36" s="51" t="s">
        <v>12</v>
      </c>
      <c r="H36" s="51" t="s">
        <v>133</v>
      </c>
      <c r="I36" s="51" t="s">
        <v>23</v>
      </c>
      <c r="J36" s="52" t="s">
        <v>27</v>
      </c>
      <c r="K36" s="52" t="s">
        <v>24</v>
      </c>
      <c r="L36" s="51" t="s">
        <v>81</v>
      </c>
      <c r="M36" s="51" t="s">
        <v>101</v>
      </c>
      <c r="N36" s="51" t="s">
        <v>32</v>
      </c>
      <c r="O36" s="51" t="s">
        <v>46</v>
      </c>
      <c r="P36" s="51" t="s">
        <v>38</v>
      </c>
      <c r="Q36" s="53"/>
      <c r="R36" s="53" t="s">
        <v>453</v>
      </c>
      <c r="S36" s="53"/>
      <c r="T36" s="51" t="s">
        <v>145</v>
      </c>
      <c r="U36" s="35" t="s">
        <v>68</v>
      </c>
      <c r="V36" s="51" t="s">
        <v>127</v>
      </c>
      <c r="W36" s="51"/>
      <c r="X36" s="53">
        <v>27.4</v>
      </c>
      <c r="Y36" s="53" t="s">
        <v>452</v>
      </c>
      <c r="Z36" s="53" t="s">
        <v>454</v>
      </c>
      <c r="AA36" s="53"/>
    </row>
    <row r="37" spans="1:27" x14ac:dyDescent="0.4">
      <c r="A37" s="70"/>
      <c r="B37" s="68"/>
      <c r="C37" s="68"/>
      <c r="D37" s="34" t="s">
        <v>246</v>
      </c>
      <c r="E37" s="43" t="s">
        <v>233</v>
      </c>
      <c r="F37" s="51" t="s">
        <v>11</v>
      </c>
      <c r="G37" s="51" t="s">
        <v>12</v>
      </c>
      <c r="H37" s="51" t="s">
        <v>133</v>
      </c>
      <c r="I37" s="51" t="s">
        <v>23</v>
      </c>
      <c r="J37" s="52" t="s">
        <v>27</v>
      </c>
      <c r="K37" s="52" t="s">
        <v>24</v>
      </c>
      <c r="L37" s="51" t="s">
        <v>81</v>
      </c>
      <c r="M37" s="51" t="s">
        <v>101</v>
      </c>
      <c r="N37" s="51" t="s">
        <v>32</v>
      </c>
      <c r="O37" s="51" t="s">
        <v>47</v>
      </c>
      <c r="P37" s="51" t="s">
        <v>38</v>
      </c>
      <c r="Q37" s="53"/>
      <c r="R37" s="53" t="s">
        <v>453</v>
      </c>
      <c r="S37" s="53"/>
      <c r="T37" s="51" t="s">
        <v>145</v>
      </c>
      <c r="U37" s="35" t="s">
        <v>68</v>
      </c>
      <c r="V37" s="51" t="s">
        <v>127</v>
      </c>
      <c r="W37" s="51"/>
      <c r="X37" s="53">
        <v>26.1</v>
      </c>
      <c r="Y37" s="53" t="s">
        <v>452</v>
      </c>
      <c r="Z37" s="53" t="s">
        <v>454</v>
      </c>
      <c r="AA37" s="53"/>
    </row>
    <row r="38" spans="1:27" x14ac:dyDescent="0.4">
      <c r="A38" s="70"/>
      <c r="B38" s="68"/>
      <c r="C38" s="68"/>
      <c r="D38" s="34" t="s">
        <v>248</v>
      </c>
      <c r="E38" s="43" t="s">
        <v>233</v>
      </c>
      <c r="F38" s="51" t="s">
        <v>11</v>
      </c>
      <c r="G38" s="51" t="s">
        <v>12</v>
      </c>
      <c r="H38" s="51" t="s">
        <v>138</v>
      </c>
      <c r="I38" s="51" t="s">
        <v>23</v>
      </c>
      <c r="J38" s="52" t="s">
        <v>27</v>
      </c>
      <c r="K38" s="52" t="s">
        <v>24</v>
      </c>
      <c r="L38" s="51" t="s">
        <v>85</v>
      </c>
      <c r="M38" s="51" t="s">
        <v>101</v>
      </c>
      <c r="N38" s="51" t="s">
        <v>32</v>
      </c>
      <c r="O38" s="51" t="s">
        <v>46</v>
      </c>
      <c r="P38" s="51" t="s">
        <v>36</v>
      </c>
      <c r="Q38" s="53"/>
      <c r="R38" s="53" t="s">
        <v>453</v>
      </c>
      <c r="S38" s="53"/>
      <c r="T38" s="51" t="s">
        <v>145</v>
      </c>
      <c r="U38" s="35" t="s">
        <v>68</v>
      </c>
      <c r="V38" s="51" t="s">
        <v>127</v>
      </c>
      <c r="W38" s="51"/>
      <c r="X38" s="53">
        <v>4</v>
      </c>
      <c r="Y38" s="53" t="s">
        <v>452</v>
      </c>
      <c r="Z38" s="53" t="s">
        <v>454</v>
      </c>
      <c r="AA38" s="53"/>
    </row>
    <row r="39" spans="1:27" x14ac:dyDescent="0.4">
      <c r="A39" s="70"/>
      <c r="B39" s="69"/>
      <c r="C39" s="69"/>
      <c r="D39" s="34" t="s">
        <v>249</v>
      </c>
      <c r="E39" s="43" t="s">
        <v>233</v>
      </c>
      <c r="F39" s="51" t="s">
        <v>11</v>
      </c>
      <c r="G39" s="51" t="s">
        <v>12</v>
      </c>
      <c r="H39" s="51" t="s">
        <v>133</v>
      </c>
      <c r="I39" s="51" t="s">
        <v>23</v>
      </c>
      <c r="J39" s="52" t="s">
        <v>27</v>
      </c>
      <c r="K39" s="52" t="s">
        <v>27</v>
      </c>
      <c r="L39" s="51" t="s">
        <v>85</v>
      </c>
      <c r="M39" s="51" t="s">
        <v>101</v>
      </c>
      <c r="N39" s="51" t="s">
        <v>32</v>
      </c>
      <c r="O39" s="51" t="s">
        <v>46</v>
      </c>
      <c r="P39" s="51" t="s">
        <v>36</v>
      </c>
      <c r="Q39" s="53"/>
      <c r="R39" s="53" t="s">
        <v>453</v>
      </c>
      <c r="S39" s="53"/>
      <c r="T39" s="51" t="s">
        <v>457</v>
      </c>
      <c r="U39" s="35" t="s">
        <v>458</v>
      </c>
      <c r="V39" s="51" t="s">
        <v>127</v>
      </c>
      <c r="W39" s="51"/>
      <c r="X39" s="53">
        <v>57.3</v>
      </c>
      <c r="Y39" s="53" t="s">
        <v>452</v>
      </c>
      <c r="Z39" s="53" t="s">
        <v>454</v>
      </c>
      <c r="AA39" s="53"/>
    </row>
    <row r="40" spans="1:27" x14ac:dyDescent="0.4">
      <c r="A40" s="70" t="s">
        <v>478</v>
      </c>
      <c r="B40" s="67" t="s">
        <v>414</v>
      </c>
      <c r="C40" s="67" t="s">
        <v>305</v>
      </c>
      <c r="D40" s="53" t="s">
        <v>251</v>
      </c>
      <c r="E40" s="55" t="s">
        <v>232</v>
      </c>
      <c r="F40" s="51" t="s">
        <v>11</v>
      </c>
      <c r="G40" s="51" t="s">
        <v>12</v>
      </c>
      <c r="H40" s="51" t="s">
        <v>18</v>
      </c>
      <c r="I40" s="51" t="s">
        <v>22</v>
      </c>
      <c r="J40" s="52" t="s">
        <v>24</v>
      </c>
      <c r="K40" s="52" t="s">
        <v>24</v>
      </c>
      <c r="L40" s="51" t="s">
        <v>57</v>
      </c>
      <c r="M40" s="51" t="s">
        <v>124</v>
      </c>
      <c r="N40" s="51" t="s">
        <v>32</v>
      </c>
      <c r="O40" s="51" t="s">
        <v>181</v>
      </c>
      <c r="P40" s="51" t="s">
        <v>184</v>
      </c>
      <c r="Q40" s="53"/>
      <c r="R40" s="53" t="s">
        <v>447</v>
      </c>
      <c r="S40" s="53" t="s">
        <v>447</v>
      </c>
      <c r="T40" s="51" t="s">
        <v>145</v>
      </c>
      <c r="U40" s="35" t="s">
        <v>470</v>
      </c>
      <c r="V40" s="51" t="s">
        <v>125</v>
      </c>
      <c r="W40" s="51"/>
      <c r="X40" s="53">
        <v>46.8</v>
      </c>
      <c r="Y40" s="53" t="s">
        <v>452</v>
      </c>
      <c r="Z40" s="53" t="s">
        <v>448</v>
      </c>
      <c r="AA40" s="53"/>
    </row>
    <row r="41" spans="1:27" x14ac:dyDescent="0.4">
      <c r="A41" s="70"/>
      <c r="B41" s="68"/>
      <c r="C41" s="69"/>
      <c r="D41" s="3" t="s">
        <v>252</v>
      </c>
      <c r="E41" s="17" t="s">
        <v>232</v>
      </c>
      <c r="F41" s="51" t="s">
        <v>11</v>
      </c>
      <c r="G41" s="51" t="s">
        <v>12</v>
      </c>
      <c r="H41" s="51" t="s">
        <v>19</v>
      </c>
      <c r="I41" s="51" t="s">
        <v>23</v>
      </c>
      <c r="J41" s="52" t="s">
        <v>27</v>
      </c>
      <c r="K41" s="52" t="s">
        <v>24</v>
      </c>
      <c r="L41" s="51" t="s">
        <v>57</v>
      </c>
      <c r="M41" s="51" t="s">
        <v>101</v>
      </c>
      <c r="N41" s="51" t="s">
        <v>32</v>
      </c>
      <c r="O41" s="51" t="s">
        <v>47</v>
      </c>
      <c r="P41" s="51" t="s">
        <v>38</v>
      </c>
      <c r="Q41" s="53"/>
      <c r="R41" s="53" t="s">
        <v>447</v>
      </c>
      <c r="S41" s="53" t="s">
        <v>447</v>
      </c>
      <c r="T41" s="51" t="s">
        <v>145</v>
      </c>
      <c r="U41" s="53" t="s">
        <v>68</v>
      </c>
      <c r="V41" s="51" t="s">
        <v>127</v>
      </c>
      <c r="W41" s="53"/>
      <c r="X41" s="53">
        <v>70</v>
      </c>
      <c r="Y41" s="53" t="s">
        <v>452</v>
      </c>
      <c r="Z41" s="53" t="s">
        <v>448</v>
      </c>
      <c r="AA41" s="53"/>
    </row>
    <row r="42" spans="1:27" x14ac:dyDescent="0.4">
      <c r="A42" s="70"/>
      <c r="B42" s="68"/>
      <c r="C42" s="67" t="s">
        <v>307</v>
      </c>
      <c r="D42" s="3" t="s">
        <v>253</v>
      </c>
      <c r="E42" s="17" t="s">
        <v>232</v>
      </c>
      <c r="F42" s="51" t="s">
        <v>11</v>
      </c>
      <c r="G42" s="51" t="s">
        <v>12</v>
      </c>
      <c r="H42" s="51" t="s">
        <v>19</v>
      </c>
      <c r="I42" s="51" t="s">
        <v>23</v>
      </c>
      <c r="J42" s="52" t="s">
        <v>27</v>
      </c>
      <c r="K42" s="52" t="s">
        <v>24</v>
      </c>
      <c r="L42" s="51" t="s">
        <v>57</v>
      </c>
      <c r="M42" s="51" t="s">
        <v>101</v>
      </c>
      <c r="N42" s="51" t="s">
        <v>32</v>
      </c>
      <c r="O42" s="51" t="s">
        <v>47</v>
      </c>
      <c r="P42" s="51" t="s">
        <v>37</v>
      </c>
      <c r="Q42" s="53"/>
      <c r="R42" s="53" t="s">
        <v>447</v>
      </c>
      <c r="S42" s="53" t="s">
        <v>447</v>
      </c>
      <c r="T42" s="51" t="s">
        <v>145</v>
      </c>
      <c r="U42" s="35" t="s">
        <v>68</v>
      </c>
      <c r="V42" s="51" t="s">
        <v>127</v>
      </c>
      <c r="W42" s="53"/>
      <c r="X42" s="53">
        <v>29</v>
      </c>
      <c r="Y42" s="53" t="s">
        <v>452</v>
      </c>
      <c r="Z42" s="53" t="s">
        <v>448</v>
      </c>
      <c r="AA42" s="53"/>
    </row>
    <row r="43" spans="1:27" x14ac:dyDescent="0.4">
      <c r="A43" s="70"/>
      <c r="B43" s="68"/>
      <c r="C43" s="69"/>
      <c r="D43" s="34" t="s">
        <v>243</v>
      </c>
      <c r="E43" s="43" t="s">
        <v>233</v>
      </c>
      <c r="F43" s="51" t="s">
        <v>11</v>
      </c>
      <c r="G43" s="51" t="s">
        <v>12</v>
      </c>
      <c r="H43" s="51" t="s">
        <v>141</v>
      </c>
      <c r="I43" s="51" t="s">
        <v>22</v>
      </c>
      <c r="J43" s="52" t="s">
        <v>27</v>
      </c>
      <c r="K43" s="52" t="s">
        <v>24</v>
      </c>
      <c r="L43" s="51" t="s">
        <v>85</v>
      </c>
      <c r="M43" s="51" t="s">
        <v>101</v>
      </c>
      <c r="N43" s="51" t="s">
        <v>32</v>
      </c>
      <c r="O43" s="51" t="s">
        <v>46</v>
      </c>
      <c r="P43" s="51" t="s">
        <v>38</v>
      </c>
      <c r="Q43" s="53"/>
      <c r="R43" s="53" t="s">
        <v>453</v>
      </c>
      <c r="S43" s="53"/>
      <c r="T43" s="51" t="s">
        <v>145</v>
      </c>
      <c r="U43" s="35" t="s">
        <v>68</v>
      </c>
      <c r="V43" s="51" t="s">
        <v>126</v>
      </c>
      <c r="W43" s="51"/>
      <c r="X43" s="53">
        <v>16.87</v>
      </c>
      <c r="Y43" s="53" t="s">
        <v>452</v>
      </c>
      <c r="Z43" s="53" t="s">
        <v>454</v>
      </c>
      <c r="AA43" s="53"/>
    </row>
    <row r="44" spans="1:27" x14ac:dyDescent="0.4">
      <c r="A44" s="70"/>
      <c r="B44" s="68"/>
      <c r="C44" s="67" t="s">
        <v>413</v>
      </c>
      <c r="D44" s="3" t="s">
        <v>254</v>
      </c>
      <c r="E44" s="17" t="s">
        <v>232</v>
      </c>
      <c r="F44" s="51" t="s">
        <v>11</v>
      </c>
      <c r="G44" s="51" t="s">
        <v>12</v>
      </c>
      <c r="H44" s="51" t="s">
        <v>18</v>
      </c>
      <c r="I44" s="51" t="s">
        <v>23</v>
      </c>
      <c r="J44" s="52" t="s">
        <v>24</v>
      </c>
      <c r="K44" s="52" t="s">
        <v>24</v>
      </c>
      <c r="L44" s="51" t="s">
        <v>57</v>
      </c>
      <c r="M44" s="51" t="s">
        <v>101</v>
      </c>
      <c r="N44" s="51" t="s">
        <v>32</v>
      </c>
      <c r="O44" s="51" t="s">
        <v>47</v>
      </c>
      <c r="P44" s="51" t="s">
        <v>37</v>
      </c>
      <c r="Q44" s="3"/>
      <c r="R44" s="3" t="s">
        <v>447</v>
      </c>
      <c r="S44" s="3" t="s">
        <v>447</v>
      </c>
      <c r="T44" s="51" t="s">
        <v>145</v>
      </c>
      <c r="U44" s="6" t="s">
        <v>68</v>
      </c>
      <c r="V44" s="51" t="s">
        <v>127</v>
      </c>
      <c r="W44" s="51"/>
      <c r="X44" s="3">
        <v>10</v>
      </c>
      <c r="Y44" s="3" t="s">
        <v>452</v>
      </c>
      <c r="Z44" s="3" t="s">
        <v>448</v>
      </c>
      <c r="AA44" s="3"/>
    </row>
    <row r="45" spans="1:27" x14ac:dyDescent="0.4">
      <c r="A45" s="70"/>
      <c r="B45" s="69"/>
      <c r="C45" s="69"/>
      <c r="D45" s="3" t="s">
        <v>255</v>
      </c>
      <c r="E45" s="17" t="s">
        <v>232</v>
      </c>
      <c r="F45" s="51" t="s">
        <v>11</v>
      </c>
      <c r="G45" s="51" t="s">
        <v>12</v>
      </c>
      <c r="H45" s="51" t="s">
        <v>18</v>
      </c>
      <c r="I45" s="51" t="s">
        <v>23</v>
      </c>
      <c r="J45" s="52" t="s">
        <v>28</v>
      </c>
      <c r="K45" s="52" t="s">
        <v>28</v>
      </c>
      <c r="L45" s="51" t="s">
        <v>57</v>
      </c>
      <c r="M45" s="51" t="s">
        <v>101</v>
      </c>
      <c r="N45" s="51" t="s">
        <v>32</v>
      </c>
      <c r="O45" s="51" t="s">
        <v>46</v>
      </c>
      <c r="P45" s="51" t="s">
        <v>37</v>
      </c>
      <c r="Q45" s="3"/>
      <c r="R45" s="3" t="s">
        <v>447</v>
      </c>
      <c r="S45" s="3" t="s">
        <v>447</v>
      </c>
      <c r="T45" s="51" t="s">
        <v>145</v>
      </c>
      <c r="U45" s="6" t="s">
        <v>68</v>
      </c>
      <c r="V45" s="51" t="s">
        <v>127</v>
      </c>
      <c r="W45" s="51"/>
      <c r="X45" s="3">
        <v>45</v>
      </c>
      <c r="Y45" s="3" t="s">
        <v>452</v>
      </c>
      <c r="Z45" s="3" t="s">
        <v>448</v>
      </c>
      <c r="AA45" s="3"/>
    </row>
    <row r="46" spans="1:27" x14ac:dyDescent="0.4">
      <c r="A46" s="72" t="s">
        <v>479</v>
      </c>
      <c r="B46" s="67" t="s">
        <v>256</v>
      </c>
      <c r="C46" s="67" t="s">
        <v>309</v>
      </c>
      <c r="D46" s="3" t="s">
        <v>259</v>
      </c>
      <c r="E46" s="17" t="s">
        <v>232</v>
      </c>
      <c r="F46" s="51" t="s">
        <v>11</v>
      </c>
      <c r="G46" s="51" t="s">
        <v>16</v>
      </c>
      <c r="H46" s="51" t="s">
        <v>19</v>
      </c>
      <c r="I46" s="51" t="s">
        <v>23</v>
      </c>
      <c r="J46" s="52" t="s">
        <v>24</v>
      </c>
      <c r="K46" s="52" t="s">
        <v>27</v>
      </c>
      <c r="L46" s="51" t="s">
        <v>57</v>
      </c>
      <c r="M46" s="51" t="s">
        <v>101</v>
      </c>
      <c r="N46" s="51" t="s">
        <v>32</v>
      </c>
      <c r="O46" s="51" t="s">
        <v>48</v>
      </c>
      <c r="P46" s="51" t="s">
        <v>38</v>
      </c>
      <c r="Q46" s="3"/>
      <c r="R46" s="3" t="s">
        <v>447</v>
      </c>
      <c r="S46" s="3" t="s">
        <v>447</v>
      </c>
      <c r="T46" s="51" t="s">
        <v>176</v>
      </c>
      <c r="U46" s="6" t="s">
        <v>68</v>
      </c>
      <c r="V46" s="51" t="s">
        <v>127</v>
      </c>
      <c r="W46" s="51"/>
      <c r="X46" s="3">
        <v>52</v>
      </c>
      <c r="Y46" s="3" t="s">
        <v>452</v>
      </c>
      <c r="Z46" s="3" t="s">
        <v>448</v>
      </c>
      <c r="AA46" s="3"/>
    </row>
    <row r="47" spans="1:27" x14ac:dyDescent="0.4">
      <c r="A47" s="72"/>
      <c r="B47" s="68"/>
      <c r="C47" s="68"/>
      <c r="D47" s="3" t="s">
        <v>261</v>
      </c>
      <c r="E47" s="17" t="s">
        <v>232</v>
      </c>
      <c r="F47" s="51" t="s">
        <v>11</v>
      </c>
      <c r="G47" s="51" t="s">
        <v>12</v>
      </c>
      <c r="H47" s="51" t="s">
        <v>19</v>
      </c>
      <c r="I47" s="51" t="s">
        <v>23</v>
      </c>
      <c r="J47" s="52" t="s">
        <v>24</v>
      </c>
      <c r="K47" s="52" t="s">
        <v>24</v>
      </c>
      <c r="L47" s="51" t="s">
        <v>57</v>
      </c>
      <c r="M47" s="51" t="s">
        <v>101</v>
      </c>
      <c r="N47" s="51" t="s">
        <v>32</v>
      </c>
      <c r="O47" s="51" t="s">
        <v>47</v>
      </c>
      <c r="P47" s="51" t="s">
        <v>38</v>
      </c>
      <c r="Q47" s="3"/>
      <c r="R47" s="3" t="s">
        <v>447</v>
      </c>
      <c r="S47" s="3" t="s">
        <v>447</v>
      </c>
      <c r="T47" s="51" t="s">
        <v>145</v>
      </c>
      <c r="U47" s="6" t="s">
        <v>68</v>
      </c>
      <c r="V47" s="51" t="s">
        <v>127</v>
      </c>
      <c r="W47" s="51"/>
      <c r="X47" s="3">
        <v>13</v>
      </c>
      <c r="Y47" s="3" t="s">
        <v>452</v>
      </c>
      <c r="Z47" s="3" t="s">
        <v>448</v>
      </c>
      <c r="AA47" s="3"/>
    </row>
    <row r="48" spans="1:27" x14ac:dyDescent="0.4">
      <c r="A48" s="72"/>
      <c r="B48" s="68"/>
      <c r="C48" s="68"/>
      <c r="D48" s="53" t="s">
        <v>263</v>
      </c>
      <c r="E48" s="54" t="s">
        <v>262</v>
      </c>
      <c r="F48" s="51" t="s">
        <v>11</v>
      </c>
      <c r="G48" s="51" t="s">
        <v>16</v>
      </c>
      <c r="H48" s="51" t="s">
        <v>133</v>
      </c>
      <c r="I48" s="51" t="s">
        <v>23</v>
      </c>
      <c r="J48" s="52" t="s">
        <v>24</v>
      </c>
      <c r="K48" s="52" t="s">
        <v>24</v>
      </c>
      <c r="L48" s="51" t="s">
        <v>81</v>
      </c>
      <c r="M48" s="51" t="s">
        <v>124</v>
      </c>
      <c r="N48" s="51" t="s">
        <v>32</v>
      </c>
      <c r="O48" s="51" t="s">
        <v>49</v>
      </c>
      <c r="P48" s="51" t="s">
        <v>41</v>
      </c>
      <c r="Q48" s="3"/>
      <c r="R48" s="3" t="s">
        <v>475</v>
      </c>
      <c r="S48" s="3" t="s">
        <v>475</v>
      </c>
      <c r="T48" s="51" t="s">
        <v>167</v>
      </c>
      <c r="U48" s="6"/>
      <c r="V48" s="51" t="s">
        <v>127</v>
      </c>
      <c r="W48" s="51"/>
      <c r="X48" s="3">
        <v>42</v>
      </c>
      <c r="Y48" s="3" t="s">
        <v>476</v>
      </c>
      <c r="Z48" s="3" t="s">
        <v>448</v>
      </c>
      <c r="AA48" s="3"/>
    </row>
    <row r="49" spans="1:27" x14ac:dyDescent="0.4">
      <c r="A49" s="72"/>
      <c r="B49" s="69"/>
      <c r="C49" s="69"/>
      <c r="D49" s="53" t="s">
        <v>264</v>
      </c>
      <c r="E49" s="54" t="s">
        <v>260</v>
      </c>
      <c r="F49" s="51" t="s">
        <v>11</v>
      </c>
      <c r="G49" s="51" t="s">
        <v>16</v>
      </c>
      <c r="H49" s="51" t="s">
        <v>140</v>
      </c>
      <c r="I49" s="51" t="s">
        <v>23</v>
      </c>
      <c r="J49" s="52" t="s">
        <v>24</v>
      </c>
      <c r="K49" s="52" t="s">
        <v>24</v>
      </c>
      <c r="L49" s="51" t="s">
        <v>81</v>
      </c>
      <c r="M49" s="51" t="s">
        <v>97</v>
      </c>
      <c r="N49" s="51" t="s">
        <v>32</v>
      </c>
      <c r="O49" s="51" t="s">
        <v>47</v>
      </c>
      <c r="P49" s="51" t="s">
        <v>37</v>
      </c>
      <c r="Q49" s="3"/>
      <c r="R49" s="3">
        <v>2000</v>
      </c>
      <c r="S49" s="3">
        <v>2000</v>
      </c>
      <c r="T49" s="51" t="s">
        <v>167</v>
      </c>
      <c r="U49" s="6"/>
      <c r="V49" s="51" t="s">
        <v>127</v>
      </c>
      <c r="W49" s="51"/>
      <c r="X49" s="3">
        <v>11.6</v>
      </c>
      <c r="Y49" s="3" t="s">
        <v>445</v>
      </c>
      <c r="Z49" s="3" t="s">
        <v>446</v>
      </c>
      <c r="AA49" s="3"/>
    </row>
    <row r="50" spans="1:27" x14ac:dyDescent="0.4">
      <c r="A50" s="70" t="s">
        <v>480</v>
      </c>
      <c r="B50" s="67" t="s">
        <v>267</v>
      </c>
      <c r="C50" s="67" t="s">
        <v>310</v>
      </c>
      <c r="D50" s="34" t="s">
        <v>268</v>
      </c>
      <c r="E50" s="43" t="s">
        <v>269</v>
      </c>
      <c r="F50" s="51" t="s">
        <v>11</v>
      </c>
      <c r="G50" s="51" t="s">
        <v>12</v>
      </c>
      <c r="H50" s="51" t="s">
        <v>133</v>
      </c>
      <c r="I50" s="51" t="s">
        <v>22</v>
      </c>
      <c r="J50" s="52" t="s">
        <v>27</v>
      </c>
      <c r="K50" s="52" t="s">
        <v>24</v>
      </c>
      <c r="L50" s="51" t="s">
        <v>57</v>
      </c>
      <c r="M50" s="51" t="s">
        <v>93</v>
      </c>
      <c r="N50" s="51" t="s">
        <v>32</v>
      </c>
      <c r="O50" s="51" t="s">
        <v>181</v>
      </c>
      <c r="P50" s="51" t="s">
        <v>184</v>
      </c>
      <c r="Q50" s="53">
        <v>740</v>
      </c>
      <c r="R50" s="53">
        <v>3800</v>
      </c>
      <c r="S50" s="53">
        <v>3800</v>
      </c>
      <c r="T50" s="51" t="s">
        <v>164</v>
      </c>
      <c r="U50" s="35" t="s">
        <v>437</v>
      </c>
      <c r="V50" s="51" t="s">
        <v>125</v>
      </c>
      <c r="W50" s="51"/>
      <c r="X50" s="53">
        <v>18</v>
      </c>
      <c r="Y50" s="53" t="s">
        <v>432</v>
      </c>
      <c r="Z50" s="53"/>
      <c r="AA50" s="53"/>
    </row>
    <row r="51" spans="1:27" x14ac:dyDescent="0.4">
      <c r="A51" s="70"/>
      <c r="B51" s="68"/>
      <c r="C51" s="68"/>
      <c r="D51" s="34" t="s">
        <v>270</v>
      </c>
      <c r="E51" s="43" t="s">
        <v>269</v>
      </c>
      <c r="F51" s="51" t="s">
        <v>11</v>
      </c>
      <c r="G51" s="51" t="s">
        <v>12</v>
      </c>
      <c r="H51" s="51" t="s">
        <v>133</v>
      </c>
      <c r="I51" s="51" t="s">
        <v>22</v>
      </c>
      <c r="J51" s="52" t="s">
        <v>24</v>
      </c>
      <c r="K51" s="52" t="s">
        <v>24</v>
      </c>
      <c r="L51" s="51" t="s">
        <v>57</v>
      </c>
      <c r="M51" s="51" t="s">
        <v>93</v>
      </c>
      <c r="N51" s="51" t="s">
        <v>32</v>
      </c>
      <c r="O51" s="51" t="s">
        <v>181</v>
      </c>
      <c r="P51" s="51" t="s">
        <v>184</v>
      </c>
      <c r="Q51" s="53">
        <v>740</v>
      </c>
      <c r="R51" s="53">
        <v>3800</v>
      </c>
      <c r="S51" s="53">
        <v>3800</v>
      </c>
      <c r="T51" s="51" t="s">
        <v>164</v>
      </c>
      <c r="U51" s="35" t="s">
        <v>437</v>
      </c>
      <c r="V51" s="51" t="s">
        <v>125</v>
      </c>
      <c r="W51" s="51"/>
      <c r="X51" s="53">
        <v>39</v>
      </c>
      <c r="Y51" s="53" t="s">
        <v>432</v>
      </c>
      <c r="Z51" s="53"/>
      <c r="AA51" s="53"/>
    </row>
    <row r="52" spans="1:27" x14ac:dyDescent="0.4">
      <c r="A52" s="70"/>
      <c r="B52" s="68"/>
      <c r="C52" s="68"/>
      <c r="D52" s="34" t="s">
        <v>442</v>
      </c>
      <c r="E52" s="43" t="s">
        <v>269</v>
      </c>
      <c r="F52" s="51" t="s">
        <v>7</v>
      </c>
      <c r="G52" s="51" t="s">
        <v>12</v>
      </c>
      <c r="H52" s="51" t="s">
        <v>133</v>
      </c>
      <c r="I52" s="51" t="s">
        <v>23</v>
      </c>
      <c r="J52" s="52" t="s">
        <v>24</v>
      </c>
      <c r="K52" s="52" t="s">
        <v>24</v>
      </c>
      <c r="L52" s="51" t="s">
        <v>86</v>
      </c>
      <c r="M52" s="51" t="s">
        <v>101</v>
      </c>
      <c r="N52" s="51" t="s">
        <v>32</v>
      </c>
      <c r="O52" s="51" t="s">
        <v>49</v>
      </c>
      <c r="P52" s="51" t="s">
        <v>36</v>
      </c>
      <c r="Q52" s="53">
        <v>700</v>
      </c>
      <c r="R52" s="53">
        <v>3800</v>
      </c>
      <c r="S52" s="53">
        <v>3800</v>
      </c>
      <c r="T52" s="51" t="s">
        <v>164</v>
      </c>
      <c r="U52" s="35" t="s">
        <v>68</v>
      </c>
      <c r="V52" s="51"/>
      <c r="W52" s="51"/>
      <c r="X52" s="53">
        <v>2</v>
      </c>
      <c r="Y52" s="53" t="s">
        <v>432</v>
      </c>
      <c r="Z52" s="53"/>
      <c r="AA52" s="53"/>
    </row>
    <row r="53" spans="1:27" x14ac:dyDescent="0.4">
      <c r="A53" s="70"/>
      <c r="B53" s="68"/>
      <c r="C53" s="68"/>
      <c r="D53" s="34" t="s">
        <v>444</v>
      </c>
      <c r="E53" s="43" t="s">
        <v>269</v>
      </c>
      <c r="F53" s="51" t="s">
        <v>11</v>
      </c>
      <c r="G53" s="51" t="s">
        <v>12</v>
      </c>
      <c r="H53" s="51" t="s">
        <v>133</v>
      </c>
      <c r="I53" s="51" t="s">
        <v>23</v>
      </c>
      <c r="J53" s="52" t="s">
        <v>24</v>
      </c>
      <c r="K53" s="52" t="s">
        <v>24</v>
      </c>
      <c r="L53" s="51" t="s">
        <v>86</v>
      </c>
      <c r="M53" s="51" t="s">
        <v>101</v>
      </c>
      <c r="N53" s="51" t="s">
        <v>32</v>
      </c>
      <c r="O53" s="51" t="s">
        <v>49</v>
      </c>
      <c r="P53" s="51" t="s">
        <v>36</v>
      </c>
      <c r="Q53" s="53">
        <v>690</v>
      </c>
      <c r="R53" s="53">
        <v>3800</v>
      </c>
      <c r="S53" s="53">
        <v>3800</v>
      </c>
      <c r="T53" s="51" t="s">
        <v>164</v>
      </c>
      <c r="U53" s="35"/>
      <c r="V53" s="51"/>
      <c r="W53" s="51"/>
      <c r="X53" s="53">
        <v>6</v>
      </c>
      <c r="Y53" s="53" t="s">
        <v>432</v>
      </c>
      <c r="Z53" s="53"/>
      <c r="AA53" s="53"/>
    </row>
    <row r="54" spans="1:27" x14ac:dyDescent="0.4">
      <c r="A54" s="70"/>
      <c r="B54" s="68"/>
      <c r="C54" s="68"/>
      <c r="D54" s="34" t="s">
        <v>271</v>
      </c>
      <c r="E54" s="43" t="s">
        <v>269</v>
      </c>
      <c r="F54" s="51" t="s">
        <v>11</v>
      </c>
      <c r="G54" s="51" t="s">
        <v>12</v>
      </c>
      <c r="H54" s="51" t="s">
        <v>133</v>
      </c>
      <c r="I54" s="51" t="s">
        <v>22</v>
      </c>
      <c r="J54" s="52" t="s">
        <v>27</v>
      </c>
      <c r="K54" s="52" t="s">
        <v>27</v>
      </c>
      <c r="L54" s="51" t="s">
        <v>86</v>
      </c>
      <c r="M54" s="51" t="s">
        <v>101</v>
      </c>
      <c r="N54" s="51" t="s">
        <v>32</v>
      </c>
      <c r="O54" s="51" t="s">
        <v>48</v>
      </c>
      <c r="P54" s="51" t="s">
        <v>36</v>
      </c>
      <c r="Q54" s="53">
        <v>690</v>
      </c>
      <c r="R54" s="53">
        <v>3800</v>
      </c>
      <c r="S54" s="53">
        <v>3800</v>
      </c>
      <c r="T54" s="51" t="s">
        <v>164</v>
      </c>
      <c r="U54" s="35"/>
      <c r="V54" s="51"/>
      <c r="W54" s="51"/>
      <c r="X54" s="53">
        <v>15</v>
      </c>
      <c r="Y54" s="53" t="s">
        <v>432</v>
      </c>
      <c r="Z54" s="53"/>
      <c r="AA54" s="53" t="s">
        <v>438</v>
      </c>
    </row>
    <row r="55" spans="1:27" x14ac:dyDescent="0.4">
      <c r="A55" s="70"/>
      <c r="B55" s="68"/>
      <c r="C55" s="68"/>
      <c r="D55" s="34" t="s">
        <v>272</v>
      </c>
      <c r="E55" s="43" t="s">
        <v>269</v>
      </c>
      <c r="F55" s="51" t="s">
        <v>11</v>
      </c>
      <c r="G55" s="51" t="s">
        <v>12</v>
      </c>
      <c r="H55" s="51" t="s">
        <v>133</v>
      </c>
      <c r="I55" s="51" t="s">
        <v>23</v>
      </c>
      <c r="J55" s="52" t="s">
        <v>24</v>
      </c>
      <c r="K55" s="52" t="s">
        <v>24</v>
      </c>
      <c r="L55" s="51" t="s">
        <v>86</v>
      </c>
      <c r="M55" s="51" t="s">
        <v>101</v>
      </c>
      <c r="N55" s="51" t="s">
        <v>32</v>
      </c>
      <c r="O55" s="51" t="s">
        <v>48</v>
      </c>
      <c r="P55" s="51" t="s">
        <v>36</v>
      </c>
      <c r="Q55" s="53">
        <v>690</v>
      </c>
      <c r="R55" s="53">
        <v>3800</v>
      </c>
      <c r="S55" s="53">
        <v>3800</v>
      </c>
      <c r="T55" s="51" t="s">
        <v>164</v>
      </c>
      <c r="U55" s="35"/>
      <c r="V55" s="51"/>
      <c r="W55" s="51"/>
      <c r="X55" s="53">
        <v>15</v>
      </c>
      <c r="Y55" s="53" t="s">
        <v>432</v>
      </c>
      <c r="Z55" s="53"/>
      <c r="AA55" s="53" t="s">
        <v>438</v>
      </c>
    </row>
    <row r="56" spans="1:27" x14ac:dyDescent="0.4">
      <c r="A56" s="70"/>
      <c r="B56" s="68"/>
      <c r="C56" s="68"/>
      <c r="D56" s="34" t="s">
        <v>273</v>
      </c>
      <c r="E56" s="46" t="s">
        <v>233</v>
      </c>
      <c r="F56" s="51" t="s">
        <v>11</v>
      </c>
      <c r="G56" s="51" t="s">
        <v>12</v>
      </c>
      <c r="H56" s="51" t="s">
        <v>141</v>
      </c>
      <c r="I56" s="51" t="s">
        <v>23</v>
      </c>
      <c r="J56" s="52" t="s">
        <v>24</v>
      </c>
      <c r="K56" s="52" t="s">
        <v>24</v>
      </c>
      <c r="L56" s="51" t="s">
        <v>85</v>
      </c>
      <c r="M56" s="51" t="s">
        <v>101</v>
      </c>
      <c r="N56" s="51" t="s">
        <v>32</v>
      </c>
      <c r="O56" s="51" t="s">
        <v>47</v>
      </c>
      <c r="P56" s="51" t="s">
        <v>184</v>
      </c>
      <c r="Q56" s="53"/>
      <c r="R56" s="53" t="s">
        <v>453</v>
      </c>
      <c r="S56" s="53"/>
      <c r="T56" s="51" t="s">
        <v>145</v>
      </c>
      <c r="U56" s="35" t="s">
        <v>459</v>
      </c>
      <c r="V56" s="51" t="s">
        <v>126</v>
      </c>
      <c r="W56" s="51"/>
      <c r="X56" s="53">
        <v>15.64</v>
      </c>
      <c r="Y56" s="53" t="s">
        <v>452</v>
      </c>
      <c r="Z56" s="53" t="s">
        <v>454</v>
      </c>
      <c r="AA56" s="53"/>
    </row>
    <row r="57" spans="1:27" x14ac:dyDescent="0.4">
      <c r="A57" s="70"/>
      <c r="B57" s="68"/>
      <c r="C57" s="68"/>
      <c r="D57" s="34" t="s">
        <v>237</v>
      </c>
      <c r="E57" s="46" t="s">
        <v>233</v>
      </c>
      <c r="F57" s="51" t="s">
        <v>11</v>
      </c>
      <c r="G57" s="51" t="s">
        <v>12</v>
      </c>
      <c r="H57" s="51" t="s">
        <v>141</v>
      </c>
      <c r="I57" s="51" t="s">
        <v>23</v>
      </c>
      <c r="J57" s="52" t="s">
        <v>24</v>
      </c>
      <c r="K57" s="52" t="s">
        <v>24</v>
      </c>
      <c r="L57" s="51" t="s">
        <v>85</v>
      </c>
      <c r="M57" s="51" t="s">
        <v>101</v>
      </c>
      <c r="N57" s="51" t="s">
        <v>32</v>
      </c>
      <c r="O57" s="51" t="s">
        <v>47</v>
      </c>
      <c r="P57" s="51" t="s">
        <v>38</v>
      </c>
      <c r="Q57" s="53"/>
      <c r="R57" s="53" t="s">
        <v>453</v>
      </c>
      <c r="S57" s="53"/>
      <c r="T57" s="51" t="s">
        <v>145</v>
      </c>
      <c r="U57" s="35" t="s">
        <v>68</v>
      </c>
      <c r="V57" s="51" t="s">
        <v>126</v>
      </c>
      <c r="W57" s="51"/>
      <c r="X57" s="53">
        <v>39.96</v>
      </c>
      <c r="Y57" s="53" t="s">
        <v>452</v>
      </c>
      <c r="Z57" s="53" t="s">
        <v>454</v>
      </c>
      <c r="AA57" s="53"/>
    </row>
    <row r="58" spans="1:27" x14ac:dyDescent="0.4">
      <c r="A58" s="70"/>
      <c r="B58" s="68"/>
      <c r="C58" s="68"/>
      <c r="D58" s="34" t="s">
        <v>274</v>
      </c>
      <c r="E58" s="46" t="s">
        <v>233</v>
      </c>
      <c r="F58" s="51" t="s">
        <v>11</v>
      </c>
      <c r="G58" s="51" t="s">
        <v>12</v>
      </c>
      <c r="H58" s="51" t="s">
        <v>133</v>
      </c>
      <c r="I58" s="51" t="s">
        <v>23</v>
      </c>
      <c r="J58" s="52" t="s">
        <v>24</v>
      </c>
      <c r="K58" s="52" t="s">
        <v>27</v>
      </c>
      <c r="L58" s="51" t="s">
        <v>81</v>
      </c>
      <c r="M58" s="51" t="s">
        <v>101</v>
      </c>
      <c r="N58" s="51" t="s">
        <v>32</v>
      </c>
      <c r="O58" s="51" t="s">
        <v>46</v>
      </c>
      <c r="P58" s="51" t="s">
        <v>38</v>
      </c>
      <c r="Q58" s="53"/>
      <c r="R58" s="53" t="s">
        <v>453</v>
      </c>
      <c r="S58" s="53"/>
      <c r="T58" s="51" t="s">
        <v>145</v>
      </c>
      <c r="U58" s="35" t="s">
        <v>68</v>
      </c>
      <c r="V58" s="51" t="s">
        <v>127</v>
      </c>
      <c r="W58" s="51"/>
      <c r="X58" s="53">
        <v>29.9</v>
      </c>
      <c r="Y58" s="53" t="s">
        <v>452</v>
      </c>
      <c r="Z58" s="53" t="s">
        <v>454</v>
      </c>
      <c r="AA58" s="53"/>
    </row>
    <row r="59" spans="1:27" x14ac:dyDescent="0.4">
      <c r="A59" s="70"/>
      <c r="B59" s="69"/>
      <c r="C59" s="69"/>
      <c r="D59" s="53" t="s">
        <v>275</v>
      </c>
      <c r="E59" s="56" t="s">
        <v>232</v>
      </c>
      <c r="F59" s="51" t="s">
        <v>11</v>
      </c>
      <c r="G59" s="51" t="s">
        <v>12</v>
      </c>
      <c r="H59" s="51" t="s">
        <v>18</v>
      </c>
      <c r="I59" s="51" t="s">
        <v>22</v>
      </c>
      <c r="J59" s="52" t="s">
        <v>24</v>
      </c>
      <c r="K59" s="52" t="s">
        <v>24</v>
      </c>
      <c r="L59" s="51" t="s">
        <v>57</v>
      </c>
      <c r="M59" s="51" t="s">
        <v>101</v>
      </c>
      <c r="N59" s="51" t="s">
        <v>32</v>
      </c>
      <c r="O59" s="51" t="s">
        <v>181</v>
      </c>
      <c r="P59" s="51" t="s">
        <v>184</v>
      </c>
      <c r="Q59" s="53"/>
      <c r="R59" s="53" t="s">
        <v>447</v>
      </c>
      <c r="S59" s="53" t="s">
        <v>447</v>
      </c>
      <c r="T59" s="51" t="s">
        <v>145</v>
      </c>
      <c r="U59" s="35" t="s">
        <v>470</v>
      </c>
      <c r="V59" s="51" t="s">
        <v>126</v>
      </c>
      <c r="W59" s="51"/>
      <c r="X59" s="53">
        <v>37.299999999999997</v>
      </c>
      <c r="Y59" s="53" t="s">
        <v>452</v>
      </c>
      <c r="Z59" s="53" t="s">
        <v>448</v>
      </c>
      <c r="AA59" s="53"/>
    </row>
    <row r="60" spans="1:27" x14ac:dyDescent="0.4">
      <c r="A60" s="71" t="s">
        <v>487</v>
      </c>
      <c r="B60" s="67" t="s">
        <v>278</v>
      </c>
      <c r="C60" s="67" t="s">
        <v>311</v>
      </c>
      <c r="D60" s="34" t="s">
        <v>280</v>
      </c>
      <c r="E60" s="43" t="s">
        <v>269</v>
      </c>
      <c r="F60" s="51" t="s">
        <v>11</v>
      </c>
      <c r="G60" s="51" t="s">
        <v>12</v>
      </c>
      <c r="H60" s="51" t="s">
        <v>133</v>
      </c>
      <c r="I60" s="51" t="s">
        <v>22</v>
      </c>
      <c r="J60" s="52" t="s">
        <v>24</v>
      </c>
      <c r="K60" s="52" t="s">
        <v>24</v>
      </c>
      <c r="L60" s="51" t="s">
        <v>86</v>
      </c>
      <c r="M60" s="51" t="s">
        <v>101</v>
      </c>
      <c r="N60" s="51" t="s">
        <v>32</v>
      </c>
      <c r="O60" s="51" t="s">
        <v>46</v>
      </c>
      <c r="P60" s="51" t="s">
        <v>36</v>
      </c>
      <c r="Q60" s="53">
        <v>700</v>
      </c>
      <c r="R60" s="53">
        <v>3800</v>
      </c>
      <c r="S60" s="53">
        <v>3800</v>
      </c>
      <c r="T60" s="51" t="s">
        <v>164</v>
      </c>
      <c r="U60" s="35"/>
      <c r="V60" s="51" t="s">
        <v>125</v>
      </c>
      <c r="W60" s="51"/>
      <c r="X60" s="53">
        <v>44</v>
      </c>
      <c r="Y60" s="53" t="s">
        <v>432</v>
      </c>
      <c r="Z60" s="53"/>
      <c r="AA60" s="53"/>
    </row>
    <row r="61" spans="1:27" x14ac:dyDescent="0.4">
      <c r="A61" s="71"/>
      <c r="B61" s="68"/>
      <c r="C61" s="68"/>
      <c r="D61" s="34" t="s">
        <v>281</v>
      </c>
      <c r="E61" s="43" t="s">
        <v>232</v>
      </c>
      <c r="F61" s="51" t="s">
        <v>11</v>
      </c>
      <c r="G61" s="51" t="s">
        <v>12</v>
      </c>
      <c r="H61" s="51" t="s">
        <v>18</v>
      </c>
      <c r="I61" s="51" t="s">
        <v>22</v>
      </c>
      <c r="J61" s="52" t="s">
        <v>24</v>
      </c>
      <c r="K61" s="52" t="s">
        <v>27</v>
      </c>
      <c r="L61" s="51" t="s">
        <v>57</v>
      </c>
      <c r="M61" s="51" t="s">
        <v>101</v>
      </c>
      <c r="N61" s="51" t="s">
        <v>32</v>
      </c>
      <c r="O61" s="51" t="s">
        <v>47</v>
      </c>
      <c r="P61" s="51" t="s">
        <v>184</v>
      </c>
      <c r="Q61" s="3"/>
      <c r="R61" s="3" t="s">
        <v>447</v>
      </c>
      <c r="S61" s="3" t="s">
        <v>447</v>
      </c>
      <c r="T61" s="51" t="s">
        <v>145</v>
      </c>
      <c r="U61" s="6" t="s">
        <v>68</v>
      </c>
      <c r="V61" s="51" t="s">
        <v>127</v>
      </c>
      <c r="W61" s="51"/>
      <c r="X61" s="3">
        <v>30</v>
      </c>
      <c r="Y61" s="3" t="s">
        <v>452</v>
      </c>
      <c r="Z61" s="3" t="s">
        <v>448</v>
      </c>
      <c r="AA61" s="3"/>
    </row>
    <row r="62" spans="1:27" x14ac:dyDescent="0.4">
      <c r="A62" s="71"/>
      <c r="B62" s="68"/>
      <c r="C62" s="68"/>
      <c r="D62" s="34" t="s">
        <v>282</v>
      </c>
      <c r="E62" s="43" t="s">
        <v>232</v>
      </c>
      <c r="F62" s="51" t="s">
        <v>11</v>
      </c>
      <c r="G62" s="51" t="s">
        <v>12</v>
      </c>
      <c r="H62" s="51" t="s">
        <v>18</v>
      </c>
      <c r="I62" s="51" t="s">
        <v>22</v>
      </c>
      <c r="J62" s="52" t="s">
        <v>24</v>
      </c>
      <c r="K62" s="52" t="s">
        <v>27</v>
      </c>
      <c r="L62" s="51" t="s">
        <v>57</v>
      </c>
      <c r="M62" s="51" t="s">
        <v>101</v>
      </c>
      <c r="N62" s="51" t="s">
        <v>32</v>
      </c>
      <c r="O62" s="51" t="s">
        <v>46</v>
      </c>
      <c r="P62" s="51" t="s">
        <v>184</v>
      </c>
      <c r="Q62" s="3"/>
      <c r="R62" s="3" t="s">
        <v>447</v>
      </c>
      <c r="S62" s="3" t="s">
        <v>447</v>
      </c>
      <c r="T62" s="51" t="s">
        <v>145</v>
      </c>
      <c r="U62" s="6" t="s">
        <v>68</v>
      </c>
      <c r="V62" s="51" t="s">
        <v>127</v>
      </c>
      <c r="W62" s="51"/>
      <c r="X62" s="3">
        <v>26</v>
      </c>
      <c r="Y62" s="3" t="s">
        <v>452</v>
      </c>
      <c r="Z62" s="3" t="s">
        <v>448</v>
      </c>
      <c r="AA62" s="3"/>
    </row>
    <row r="63" spans="1:27" x14ac:dyDescent="0.4">
      <c r="A63" s="71"/>
      <c r="B63" s="68"/>
      <c r="C63" s="68"/>
      <c r="D63" s="34" t="s">
        <v>283</v>
      </c>
      <c r="E63" s="43" t="s">
        <v>232</v>
      </c>
      <c r="F63" s="51" t="s">
        <v>11</v>
      </c>
      <c r="G63" s="51" t="s">
        <v>12</v>
      </c>
      <c r="H63" s="51" t="s">
        <v>19</v>
      </c>
      <c r="I63" s="51" t="s">
        <v>23</v>
      </c>
      <c r="J63" s="52" t="s">
        <v>24</v>
      </c>
      <c r="K63" s="52" t="s">
        <v>27</v>
      </c>
      <c r="L63" s="51" t="s">
        <v>57</v>
      </c>
      <c r="M63" s="51" t="s">
        <v>101</v>
      </c>
      <c r="N63" s="51" t="s">
        <v>32</v>
      </c>
      <c r="O63" s="51" t="s">
        <v>49</v>
      </c>
      <c r="P63" s="51" t="s">
        <v>184</v>
      </c>
      <c r="Q63" s="3"/>
      <c r="R63" s="3" t="s">
        <v>447</v>
      </c>
      <c r="S63" s="3" t="s">
        <v>447</v>
      </c>
      <c r="T63" s="51" t="s">
        <v>145</v>
      </c>
      <c r="U63" s="6" t="s">
        <v>68</v>
      </c>
      <c r="V63" s="51" t="s">
        <v>127</v>
      </c>
      <c r="W63" s="51"/>
      <c r="X63" s="3">
        <v>10</v>
      </c>
      <c r="Y63" s="3" t="s">
        <v>452</v>
      </c>
      <c r="Z63" s="3" t="s">
        <v>448</v>
      </c>
      <c r="AA63" s="3"/>
    </row>
    <row r="64" spans="1:27" x14ac:dyDescent="0.4">
      <c r="A64" s="71"/>
      <c r="B64" s="68"/>
      <c r="C64" s="68"/>
      <c r="D64" s="34" t="s">
        <v>284</v>
      </c>
      <c r="E64" s="43" t="s">
        <v>232</v>
      </c>
      <c r="F64" s="51" t="s">
        <v>11</v>
      </c>
      <c r="G64" s="51" t="s">
        <v>12</v>
      </c>
      <c r="H64" s="51" t="s">
        <v>19</v>
      </c>
      <c r="I64" s="51" t="s">
        <v>23</v>
      </c>
      <c r="J64" s="52" t="s">
        <v>24</v>
      </c>
      <c r="K64" s="52" t="s">
        <v>27</v>
      </c>
      <c r="L64" s="51" t="s">
        <v>57</v>
      </c>
      <c r="M64" s="51" t="s">
        <v>101</v>
      </c>
      <c r="N64" s="51" t="s">
        <v>32</v>
      </c>
      <c r="O64" s="51" t="s">
        <v>49</v>
      </c>
      <c r="P64" s="51" t="s">
        <v>184</v>
      </c>
      <c r="Q64" s="3"/>
      <c r="R64" s="3" t="s">
        <v>447</v>
      </c>
      <c r="S64" s="3" t="s">
        <v>447</v>
      </c>
      <c r="T64" s="51" t="s">
        <v>145</v>
      </c>
      <c r="U64" s="6" t="s">
        <v>68</v>
      </c>
      <c r="V64" s="51" t="s">
        <v>127</v>
      </c>
      <c r="W64" s="51"/>
      <c r="X64" s="3">
        <v>3</v>
      </c>
      <c r="Y64" s="3" t="s">
        <v>452</v>
      </c>
      <c r="Z64" s="3" t="s">
        <v>448</v>
      </c>
      <c r="AA64" s="3"/>
    </row>
    <row r="65" spans="1:27" x14ac:dyDescent="0.4">
      <c r="A65" s="71"/>
      <c r="B65" s="68"/>
      <c r="C65" s="68"/>
      <c r="D65" s="34" t="s">
        <v>285</v>
      </c>
      <c r="E65" s="43" t="s">
        <v>232</v>
      </c>
      <c r="F65" s="51" t="s">
        <v>11</v>
      </c>
      <c r="G65" s="51" t="s">
        <v>12</v>
      </c>
      <c r="H65" s="51" t="s">
        <v>19</v>
      </c>
      <c r="I65" s="51" t="s">
        <v>22</v>
      </c>
      <c r="J65" s="52" t="s">
        <v>27</v>
      </c>
      <c r="K65" s="52" t="s">
        <v>27</v>
      </c>
      <c r="L65" s="51" t="s">
        <v>57</v>
      </c>
      <c r="M65" s="51" t="s">
        <v>101</v>
      </c>
      <c r="N65" s="51" t="s">
        <v>32</v>
      </c>
      <c r="O65" s="51" t="s">
        <v>48</v>
      </c>
      <c r="P65" s="51" t="s">
        <v>184</v>
      </c>
      <c r="Q65" s="3"/>
      <c r="R65" s="3" t="s">
        <v>447</v>
      </c>
      <c r="S65" s="3" t="s">
        <v>447</v>
      </c>
      <c r="T65" s="51" t="s">
        <v>145</v>
      </c>
      <c r="U65" s="6" t="s">
        <v>68</v>
      </c>
      <c r="V65" s="51" t="s">
        <v>127</v>
      </c>
      <c r="W65" s="51"/>
      <c r="X65" s="3">
        <v>6</v>
      </c>
      <c r="Y65" s="3" t="s">
        <v>452</v>
      </c>
      <c r="Z65" s="3" t="s">
        <v>448</v>
      </c>
      <c r="AA65" s="3"/>
    </row>
    <row r="66" spans="1:27" x14ac:dyDescent="0.4">
      <c r="A66" s="71"/>
      <c r="B66" s="68"/>
      <c r="C66" s="68"/>
      <c r="D66" s="34" t="s">
        <v>286</v>
      </c>
      <c r="E66" s="43" t="s">
        <v>232</v>
      </c>
      <c r="F66" s="51" t="s">
        <v>11</v>
      </c>
      <c r="G66" s="51" t="s">
        <v>12</v>
      </c>
      <c r="H66" s="51" t="s">
        <v>18</v>
      </c>
      <c r="I66" s="51" t="s">
        <v>22</v>
      </c>
      <c r="J66" s="52" t="s">
        <v>24</v>
      </c>
      <c r="K66" s="52" t="s">
        <v>27</v>
      </c>
      <c r="L66" s="51" t="s">
        <v>57</v>
      </c>
      <c r="M66" s="51" t="s">
        <v>101</v>
      </c>
      <c r="N66" s="51" t="s">
        <v>32</v>
      </c>
      <c r="O66" s="51" t="s">
        <v>48</v>
      </c>
      <c r="P66" s="51" t="s">
        <v>184</v>
      </c>
      <c r="Q66" s="3"/>
      <c r="R66" s="3" t="s">
        <v>447</v>
      </c>
      <c r="S66" s="3" t="s">
        <v>447</v>
      </c>
      <c r="T66" s="51" t="s">
        <v>145</v>
      </c>
      <c r="U66" s="6" t="s">
        <v>68</v>
      </c>
      <c r="V66" s="51" t="s">
        <v>127</v>
      </c>
      <c r="W66" s="51"/>
      <c r="X66" s="3">
        <v>2</v>
      </c>
      <c r="Y66" s="3" t="s">
        <v>452</v>
      </c>
      <c r="Z66" s="3" t="s">
        <v>448</v>
      </c>
      <c r="AA66" s="3"/>
    </row>
    <row r="67" spans="1:27" x14ac:dyDescent="0.4">
      <c r="A67" s="71"/>
      <c r="B67" s="69"/>
      <c r="C67" s="69"/>
      <c r="D67" s="34" t="s">
        <v>287</v>
      </c>
      <c r="E67" s="43" t="s">
        <v>232</v>
      </c>
      <c r="F67" s="51" t="s">
        <v>11</v>
      </c>
      <c r="G67" s="51" t="s">
        <v>12</v>
      </c>
      <c r="H67" s="51" t="s">
        <v>18</v>
      </c>
      <c r="I67" s="51" t="s">
        <v>22</v>
      </c>
      <c r="J67" s="52" t="s">
        <v>27</v>
      </c>
      <c r="K67" s="52" t="s">
        <v>27</v>
      </c>
      <c r="L67" s="51" t="s">
        <v>57</v>
      </c>
      <c r="M67" s="51" t="s">
        <v>101</v>
      </c>
      <c r="N67" s="51" t="s">
        <v>32</v>
      </c>
      <c r="O67" s="51" t="s">
        <v>49</v>
      </c>
      <c r="P67" s="51" t="s">
        <v>184</v>
      </c>
      <c r="Q67" s="3"/>
      <c r="R67" s="3" t="s">
        <v>447</v>
      </c>
      <c r="S67" s="3" t="s">
        <v>447</v>
      </c>
      <c r="T67" s="51" t="s">
        <v>145</v>
      </c>
      <c r="U67" s="6" t="s">
        <v>68</v>
      </c>
      <c r="V67" s="51" t="s">
        <v>127</v>
      </c>
      <c r="W67" s="51"/>
      <c r="X67" s="3">
        <v>5</v>
      </c>
      <c r="Y67" s="3" t="s">
        <v>452</v>
      </c>
      <c r="Z67" s="3" t="s">
        <v>448</v>
      </c>
      <c r="AA67" s="3"/>
    </row>
    <row r="68" spans="1:27" x14ac:dyDescent="0.4">
      <c r="A68" s="70" t="s">
        <v>487</v>
      </c>
      <c r="B68" s="67" t="s">
        <v>288</v>
      </c>
      <c r="C68" s="67" t="s">
        <v>312</v>
      </c>
      <c r="D68" s="34" t="s">
        <v>290</v>
      </c>
      <c r="E68" s="43" t="s">
        <v>269</v>
      </c>
      <c r="F68" s="51" t="s">
        <v>11</v>
      </c>
      <c r="G68" s="51" t="s">
        <v>12</v>
      </c>
      <c r="H68" s="51" t="s">
        <v>133</v>
      </c>
      <c r="I68" s="51" t="s">
        <v>23</v>
      </c>
      <c r="J68" s="52" t="s">
        <v>24</v>
      </c>
      <c r="K68" s="52" t="s">
        <v>24</v>
      </c>
      <c r="L68" s="51" t="s">
        <v>81</v>
      </c>
      <c r="M68" s="51" t="s">
        <v>101</v>
      </c>
      <c r="N68" s="51" t="s">
        <v>32</v>
      </c>
      <c r="O68" s="51" t="s">
        <v>47</v>
      </c>
      <c r="P68" s="51" t="s">
        <v>37</v>
      </c>
      <c r="Q68" s="53">
        <v>620</v>
      </c>
      <c r="R68" s="53">
        <v>3800</v>
      </c>
      <c r="S68" s="53">
        <v>3800</v>
      </c>
      <c r="T68" s="51" t="s">
        <v>164</v>
      </c>
      <c r="U68" s="35"/>
      <c r="V68" s="51" t="s">
        <v>125</v>
      </c>
      <c r="W68" s="51"/>
      <c r="X68" s="53">
        <v>33</v>
      </c>
      <c r="Y68" s="53" t="s">
        <v>432</v>
      </c>
      <c r="Z68" s="53"/>
      <c r="AA68" s="53"/>
    </row>
    <row r="69" spans="1:27" x14ac:dyDescent="0.4">
      <c r="A69" s="70"/>
      <c r="B69" s="68"/>
      <c r="C69" s="68"/>
      <c r="D69" s="34" t="s">
        <v>236</v>
      </c>
      <c r="E69" s="43" t="s">
        <v>232</v>
      </c>
      <c r="F69" s="51" t="s">
        <v>11</v>
      </c>
      <c r="G69" s="51" t="s">
        <v>12</v>
      </c>
      <c r="H69" s="51" t="s">
        <v>19</v>
      </c>
      <c r="I69" s="51" t="s">
        <v>22</v>
      </c>
      <c r="J69" s="52" t="s">
        <v>27</v>
      </c>
      <c r="K69" s="52" t="s">
        <v>24</v>
      </c>
      <c r="L69" s="51" t="s">
        <v>57</v>
      </c>
      <c r="M69" s="51" t="s">
        <v>101</v>
      </c>
      <c r="N69" s="51" t="s">
        <v>32</v>
      </c>
      <c r="O69" s="51" t="s">
        <v>46</v>
      </c>
      <c r="P69" s="51" t="s">
        <v>184</v>
      </c>
      <c r="Q69" s="3"/>
      <c r="R69" s="3" t="s">
        <v>447</v>
      </c>
      <c r="S69" s="3" t="s">
        <v>447</v>
      </c>
      <c r="T69" s="51" t="s">
        <v>176</v>
      </c>
      <c r="U69" s="6" t="s">
        <v>68</v>
      </c>
      <c r="V69" s="51" t="s">
        <v>127</v>
      </c>
      <c r="W69" s="51"/>
      <c r="X69" s="3">
        <v>4</v>
      </c>
      <c r="Y69" s="3" t="s">
        <v>452</v>
      </c>
      <c r="Z69" s="3" t="s">
        <v>448</v>
      </c>
      <c r="AA69" s="3"/>
    </row>
    <row r="70" spans="1:27" x14ac:dyDescent="0.4">
      <c r="A70" s="70"/>
      <c r="B70" s="68"/>
      <c r="C70" s="68"/>
      <c r="D70" s="34" t="s">
        <v>291</v>
      </c>
      <c r="E70" s="43" t="s">
        <v>232</v>
      </c>
      <c r="F70" s="51" t="s">
        <v>11</v>
      </c>
      <c r="G70" s="51" t="s">
        <v>12</v>
      </c>
      <c r="H70" s="51" t="s">
        <v>18</v>
      </c>
      <c r="I70" s="51" t="s">
        <v>22</v>
      </c>
      <c r="J70" s="52" t="s">
        <v>27</v>
      </c>
      <c r="K70" s="52" t="s">
        <v>24</v>
      </c>
      <c r="L70" s="51" t="s">
        <v>57</v>
      </c>
      <c r="M70" s="51" t="s">
        <v>101</v>
      </c>
      <c r="N70" s="51" t="s">
        <v>32</v>
      </c>
      <c r="O70" s="51" t="s">
        <v>46</v>
      </c>
      <c r="P70" s="51" t="s">
        <v>184</v>
      </c>
      <c r="Q70" s="3"/>
      <c r="R70" s="3" t="s">
        <v>447</v>
      </c>
      <c r="S70" s="3" t="s">
        <v>447</v>
      </c>
      <c r="T70" s="51" t="s">
        <v>145</v>
      </c>
      <c r="U70" s="6" t="s">
        <v>449</v>
      </c>
      <c r="V70" s="51" t="s">
        <v>127</v>
      </c>
      <c r="W70" s="51"/>
      <c r="X70" s="3">
        <v>19</v>
      </c>
      <c r="Y70" s="3" t="s">
        <v>452</v>
      </c>
      <c r="Z70" s="3" t="s">
        <v>448</v>
      </c>
      <c r="AA70" s="3"/>
    </row>
    <row r="71" spans="1:27" x14ac:dyDescent="0.4">
      <c r="A71" s="70"/>
      <c r="B71" s="68"/>
      <c r="C71" s="68"/>
      <c r="D71" s="34" t="s">
        <v>292</v>
      </c>
      <c r="E71" s="43" t="s">
        <v>232</v>
      </c>
      <c r="F71" s="51" t="s">
        <v>11</v>
      </c>
      <c r="G71" s="51" t="s">
        <v>12</v>
      </c>
      <c r="H71" s="51" t="s">
        <v>18</v>
      </c>
      <c r="I71" s="51" t="s">
        <v>22</v>
      </c>
      <c r="J71" s="52" t="s">
        <v>27</v>
      </c>
      <c r="K71" s="52" t="s">
        <v>24</v>
      </c>
      <c r="L71" s="51" t="s">
        <v>57</v>
      </c>
      <c r="M71" s="51" t="s">
        <v>101</v>
      </c>
      <c r="N71" s="51" t="s">
        <v>32</v>
      </c>
      <c r="O71" s="51" t="s">
        <v>181</v>
      </c>
      <c r="P71" s="51" t="s">
        <v>184</v>
      </c>
      <c r="Q71" s="3"/>
      <c r="R71" s="3" t="s">
        <v>447</v>
      </c>
      <c r="S71" s="3" t="s">
        <v>447</v>
      </c>
      <c r="T71" s="51" t="s">
        <v>145</v>
      </c>
      <c r="U71" s="6" t="s">
        <v>449</v>
      </c>
      <c r="V71" s="51" t="s">
        <v>127</v>
      </c>
      <c r="W71" s="51"/>
      <c r="X71" s="3">
        <v>63</v>
      </c>
      <c r="Y71" s="3" t="s">
        <v>452</v>
      </c>
      <c r="Z71" s="3" t="s">
        <v>448</v>
      </c>
      <c r="AA71" s="3"/>
    </row>
    <row r="72" spans="1:27" x14ac:dyDescent="0.4">
      <c r="A72" s="70"/>
      <c r="B72" s="68"/>
      <c r="C72" s="68"/>
      <c r="D72" s="34" t="s">
        <v>293</v>
      </c>
      <c r="E72" s="43" t="s">
        <v>232</v>
      </c>
      <c r="F72" s="51" t="s">
        <v>11</v>
      </c>
      <c r="G72" s="51" t="s">
        <v>12</v>
      </c>
      <c r="H72" s="51" t="s">
        <v>18</v>
      </c>
      <c r="I72" s="51" t="s">
        <v>22</v>
      </c>
      <c r="J72" s="52" t="s">
        <v>24</v>
      </c>
      <c r="K72" s="52" t="s">
        <v>24</v>
      </c>
      <c r="L72" s="51" t="s">
        <v>57</v>
      </c>
      <c r="M72" s="51" t="s">
        <v>101</v>
      </c>
      <c r="N72" s="51" t="s">
        <v>32</v>
      </c>
      <c r="O72" s="51" t="s">
        <v>46</v>
      </c>
      <c r="P72" s="51" t="s">
        <v>184</v>
      </c>
      <c r="Q72" s="3"/>
      <c r="R72" s="3" t="s">
        <v>447</v>
      </c>
      <c r="S72" s="3" t="s">
        <v>447</v>
      </c>
      <c r="T72" s="51" t="s">
        <v>145</v>
      </c>
      <c r="U72" s="6" t="s">
        <v>449</v>
      </c>
      <c r="V72" s="51" t="s">
        <v>127</v>
      </c>
      <c r="W72" s="51"/>
      <c r="X72" s="3">
        <v>5</v>
      </c>
      <c r="Y72" s="3" t="s">
        <v>452</v>
      </c>
      <c r="Z72" s="3" t="s">
        <v>448</v>
      </c>
      <c r="AA72" s="3"/>
    </row>
    <row r="73" spans="1:27" x14ac:dyDescent="0.4">
      <c r="A73" s="70"/>
      <c r="B73" s="69"/>
      <c r="C73" s="69"/>
      <c r="D73" s="34" t="s">
        <v>294</v>
      </c>
      <c r="E73" s="43" t="s">
        <v>232</v>
      </c>
      <c r="F73" s="51" t="s">
        <v>11</v>
      </c>
      <c r="G73" s="51" t="s">
        <v>12</v>
      </c>
      <c r="H73" s="51" t="s">
        <v>18</v>
      </c>
      <c r="I73" s="51" t="s">
        <v>22</v>
      </c>
      <c r="J73" s="52" t="s">
        <v>27</v>
      </c>
      <c r="K73" s="52" t="s">
        <v>27</v>
      </c>
      <c r="L73" s="51" t="s">
        <v>57</v>
      </c>
      <c r="M73" s="51" t="s">
        <v>101</v>
      </c>
      <c r="N73" s="51" t="s">
        <v>32</v>
      </c>
      <c r="O73" s="51" t="s">
        <v>48</v>
      </c>
      <c r="P73" s="51" t="s">
        <v>184</v>
      </c>
      <c r="Q73" s="3"/>
      <c r="R73" s="3" t="s">
        <v>447</v>
      </c>
      <c r="S73" s="3" t="s">
        <v>447</v>
      </c>
      <c r="T73" s="51" t="s">
        <v>145</v>
      </c>
      <c r="U73" s="6" t="s">
        <v>449</v>
      </c>
      <c r="V73" s="51" t="s">
        <v>127</v>
      </c>
      <c r="W73" s="51"/>
      <c r="X73" s="3">
        <v>6</v>
      </c>
      <c r="Y73" s="3" t="s">
        <v>452</v>
      </c>
      <c r="Z73" s="3" t="s">
        <v>448</v>
      </c>
      <c r="AA73" s="3"/>
    </row>
    <row r="74" spans="1:27" x14ac:dyDescent="0.4">
      <c r="A74" s="70" t="s">
        <v>486</v>
      </c>
      <c r="B74" s="67" t="s">
        <v>295</v>
      </c>
      <c r="C74" s="67" t="s">
        <v>313</v>
      </c>
      <c r="D74" s="34" t="s">
        <v>314</v>
      </c>
      <c r="E74" s="43" t="s">
        <v>269</v>
      </c>
      <c r="F74" s="51" t="s">
        <v>11</v>
      </c>
      <c r="G74" s="51" t="s">
        <v>14</v>
      </c>
      <c r="H74" s="51" t="s">
        <v>133</v>
      </c>
      <c r="I74" s="51" t="s">
        <v>22</v>
      </c>
      <c r="J74" s="52" t="s">
        <v>28</v>
      </c>
      <c r="K74" s="52" t="s">
        <v>29</v>
      </c>
      <c r="L74" s="51" t="s">
        <v>86</v>
      </c>
      <c r="M74" s="51" t="s">
        <v>101</v>
      </c>
      <c r="N74" s="51" t="s">
        <v>118</v>
      </c>
      <c r="O74" s="51" t="s">
        <v>47</v>
      </c>
      <c r="P74" s="51" t="s">
        <v>36</v>
      </c>
      <c r="Q74" s="53">
        <v>670</v>
      </c>
      <c r="R74" s="53">
        <v>4200</v>
      </c>
      <c r="S74" s="53">
        <v>4200</v>
      </c>
      <c r="T74" s="51" t="s">
        <v>164</v>
      </c>
      <c r="U74" s="35"/>
      <c r="V74" s="51"/>
      <c r="W74" s="51"/>
      <c r="X74" s="53">
        <v>48</v>
      </c>
      <c r="Y74" s="53" t="s">
        <v>432</v>
      </c>
      <c r="Z74" s="53"/>
      <c r="AA74" s="53" t="s">
        <v>439</v>
      </c>
    </row>
    <row r="75" spans="1:27" x14ac:dyDescent="0.4">
      <c r="A75" s="70"/>
      <c r="B75" s="68"/>
      <c r="C75" s="68"/>
      <c r="D75" s="34" t="s">
        <v>315</v>
      </c>
      <c r="E75" s="43" t="s">
        <v>269</v>
      </c>
      <c r="F75" s="51" t="s">
        <v>11</v>
      </c>
      <c r="G75" s="51" t="s">
        <v>14</v>
      </c>
      <c r="H75" s="51" t="s">
        <v>133</v>
      </c>
      <c r="I75" s="51" t="s">
        <v>22</v>
      </c>
      <c r="J75" s="52" t="s">
        <v>24</v>
      </c>
      <c r="K75" s="52" t="s">
        <v>27</v>
      </c>
      <c r="L75" s="51" t="s">
        <v>86</v>
      </c>
      <c r="M75" s="51" t="s">
        <v>101</v>
      </c>
      <c r="N75" s="51" t="s">
        <v>118</v>
      </c>
      <c r="O75" s="51" t="s">
        <v>46</v>
      </c>
      <c r="P75" s="51" t="s">
        <v>36</v>
      </c>
      <c r="Q75" s="53">
        <v>670</v>
      </c>
      <c r="R75" s="53">
        <v>4200</v>
      </c>
      <c r="S75" s="53">
        <v>4200</v>
      </c>
      <c r="T75" s="51" t="s">
        <v>164</v>
      </c>
      <c r="U75" s="35"/>
      <c r="V75" s="51"/>
      <c r="W75" s="51"/>
      <c r="X75" s="53">
        <v>16</v>
      </c>
      <c r="Y75" s="53" t="s">
        <v>432</v>
      </c>
      <c r="Z75" s="53"/>
      <c r="AA75" s="53"/>
    </row>
    <row r="76" spans="1:27" ht="15" customHeight="1" x14ac:dyDescent="0.4">
      <c r="A76" s="70"/>
      <c r="B76" s="68"/>
      <c r="C76" s="68"/>
      <c r="D76" s="44" t="s">
        <v>319</v>
      </c>
      <c r="E76" s="43" t="s">
        <v>269</v>
      </c>
      <c r="F76" s="51" t="s">
        <v>11</v>
      </c>
      <c r="G76" s="51" t="s">
        <v>16</v>
      </c>
      <c r="H76" s="51" t="s">
        <v>133</v>
      </c>
      <c r="I76" s="51" t="s">
        <v>23</v>
      </c>
      <c r="J76" s="52" t="s">
        <v>24</v>
      </c>
      <c r="K76" s="52" t="s">
        <v>24</v>
      </c>
      <c r="L76" s="51" t="s">
        <v>81</v>
      </c>
      <c r="M76" s="51" t="s">
        <v>101</v>
      </c>
      <c r="N76" s="51" t="s">
        <v>32</v>
      </c>
      <c r="O76" s="51" t="s">
        <v>49</v>
      </c>
      <c r="P76" s="51" t="s">
        <v>38</v>
      </c>
      <c r="Q76" s="53">
        <v>600</v>
      </c>
      <c r="R76" s="53">
        <v>4200</v>
      </c>
      <c r="S76" s="53">
        <v>4200</v>
      </c>
      <c r="T76" s="51" t="s">
        <v>164</v>
      </c>
      <c r="U76" s="35"/>
      <c r="V76" s="51"/>
      <c r="W76" s="51"/>
      <c r="X76" s="53">
        <v>1</v>
      </c>
      <c r="Y76" s="53" t="s">
        <v>432</v>
      </c>
      <c r="Z76" s="53"/>
      <c r="AA76" s="53"/>
    </row>
    <row r="77" spans="1:27" x14ac:dyDescent="0.4">
      <c r="A77" s="70"/>
      <c r="B77" s="68"/>
      <c r="C77" s="68"/>
      <c r="D77" s="44" t="s">
        <v>316</v>
      </c>
      <c r="E77" s="43" t="s">
        <v>232</v>
      </c>
      <c r="F77" s="51" t="s">
        <v>11</v>
      </c>
      <c r="G77" s="51" t="s">
        <v>16</v>
      </c>
      <c r="H77" s="51" t="s">
        <v>18</v>
      </c>
      <c r="I77" s="51" t="s">
        <v>23</v>
      </c>
      <c r="J77" s="52" t="s">
        <v>27</v>
      </c>
      <c r="K77" s="52" t="s">
        <v>27</v>
      </c>
      <c r="L77" s="51" t="s">
        <v>57</v>
      </c>
      <c r="M77" s="51" t="s">
        <v>101</v>
      </c>
      <c r="N77" s="51" t="s">
        <v>32</v>
      </c>
      <c r="O77" s="51" t="s">
        <v>49</v>
      </c>
      <c r="P77" s="51" t="s">
        <v>184</v>
      </c>
      <c r="Q77" s="3"/>
      <c r="R77" s="3" t="s">
        <v>447</v>
      </c>
      <c r="S77" s="3" t="s">
        <v>447</v>
      </c>
      <c r="T77" s="51" t="s">
        <v>176</v>
      </c>
      <c r="U77" s="6" t="s">
        <v>69</v>
      </c>
      <c r="V77" s="51" t="s">
        <v>127</v>
      </c>
      <c r="W77" s="51"/>
      <c r="X77" s="3">
        <v>1</v>
      </c>
      <c r="Y77" s="3" t="s">
        <v>452</v>
      </c>
      <c r="Z77" s="3" t="s">
        <v>448</v>
      </c>
      <c r="AA77" s="3"/>
    </row>
    <row r="78" spans="1:27" x14ac:dyDescent="0.4">
      <c r="A78" s="70"/>
      <c r="B78" s="68"/>
      <c r="C78" s="68"/>
      <c r="D78" s="34" t="s">
        <v>317</v>
      </c>
      <c r="E78" s="43" t="s">
        <v>232</v>
      </c>
      <c r="F78" s="51" t="s">
        <v>11</v>
      </c>
      <c r="G78" s="51" t="s">
        <v>16</v>
      </c>
      <c r="H78" s="51" t="s">
        <v>141</v>
      </c>
      <c r="I78" s="51" t="s">
        <v>23</v>
      </c>
      <c r="J78" s="52" t="s">
        <v>24</v>
      </c>
      <c r="K78" s="52" t="s">
        <v>27</v>
      </c>
      <c r="L78" s="51" t="s">
        <v>57</v>
      </c>
      <c r="M78" s="51" t="s">
        <v>101</v>
      </c>
      <c r="N78" s="51" t="s">
        <v>32</v>
      </c>
      <c r="O78" s="51" t="s">
        <v>49</v>
      </c>
      <c r="P78" s="51" t="s">
        <v>184</v>
      </c>
      <c r="Q78" s="3"/>
      <c r="R78" s="3" t="s">
        <v>447</v>
      </c>
      <c r="S78" s="3" t="s">
        <v>447</v>
      </c>
      <c r="T78" s="51" t="s">
        <v>176</v>
      </c>
      <c r="U78" s="6" t="s">
        <v>69</v>
      </c>
      <c r="V78" s="51" t="s">
        <v>127</v>
      </c>
      <c r="W78" s="51"/>
      <c r="X78" s="3">
        <v>11</v>
      </c>
      <c r="Y78" s="3" t="s">
        <v>452</v>
      </c>
      <c r="Z78" s="3" t="s">
        <v>448</v>
      </c>
      <c r="AA78" s="3"/>
    </row>
    <row r="79" spans="1:27" x14ac:dyDescent="0.4">
      <c r="A79" s="70"/>
      <c r="B79" s="68"/>
      <c r="C79" s="68"/>
      <c r="D79" s="34" t="s">
        <v>317</v>
      </c>
      <c r="E79" s="43" t="s">
        <v>232</v>
      </c>
      <c r="F79" s="51" t="s">
        <v>11</v>
      </c>
      <c r="G79" s="51" t="s">
        <v>16</v>
      </c>
      <c r="H79" s="51" t="s">
        <v>141</v>
      </c>
      <c r="I79" s="51" t="s">
        <v>23</v>
      </c>
      <c r="J79" s="52" t="s">
        <v>24</v>
      </c>
      <c r="K79" s="52" t="s">
        <v>27</v>
      </c>
      <c r="L79" s="51" t="s">
        <v>57</v>
      </c>
      <c r="M79" s="51" t="s">
        <v>101</v>
      </c>
      <c r="N79" s="51" t="s">
        <v>32</v>
      </c>
      <c r="O79" s="51" t="s">
        <v>49</v>
      </c>
      <c r="P79" s="51" t="s">
        <v>184</v>
      </c>
      <c r="Q79" s="3"/>
      <c r="R79" s="3" t="s">
        <v>447</v>
      </c>
      <c r="S79" s="3" t="s">
        <v>447</v>
      </c>
      <c r="T79" s="51" t="s">
        <v>176</v>
      </c>
      <c r="U79" s="6" t="s">
        <v>69</v>
      </c>
      <c r="V79" s="51" t="s">
        <v>127</v>
      </c>
      <c r="W79" s="51"/>
      <c r="X79" s="3">
        <v>11</v>
      </c>
      <c r="Y79" s="3" t="s">
        <v>452</v>
      </c>
      <c r="Z79" s="3" t="s">
        <v>448</v>
      </c>
      <c r="AA79" s="3"/>
    </row>
    <row r="80" spans="1:27" x14ac:dyDescent="0.4">
      <c r="A80" s="70"/>
      <c r="B80" s="69"/>
      <c r="C80" s="69"/>
      <c r="D80" s="34" t="s">
        <v>318</v>
      </c>
      <c r="E80" s="43" t="s">
        <v>232</v>
      </c>
      <c r="F80" s="51" t="s">
        <v>11</v>
      </c>
      <c r="G80" s="51" t="s">
        <v>12</v>
      </c>
      <c r="H80" s="51" t="s">
        <v>19</v>
      </c>
      <c r="I80" s="51" t="s">
        <v>22</v>
      </c>
      <c r="J80" s="52" t="s">
        <v>24</v>
      </c>
      <c r="K80" s="52" t="s">
        <v>24</v>
      </c>
      <c r="L80" s="51" t="s">
        <v>57</v>
      </c>
      <c r="M80" s="51" t="s">
        <v>101</v>
      </c>
      <c r="N80" s="51" t="s">
        <v>32</v>
      </c>
      <c r="O80" s="51" t="s">
        <v>46</v>
      </c>
      <c r="P80" s="51" t="s">
        <v>184</v>
      </c>
      <c r="Q80" s="3"/>
      <c r="R80" s="3" t="s">
        <v>447</v>
      </c>
      <c r="S80" s="3" t="s">
        <v>447</v>
      </c>
      <c r="T80" s="51" t="s">
        <v>145</v>
      </c>
      <c r="U80" s="6" t="s">
        <v>69</v>
      </c>
      <c r="V80" s="51" t="s">
        <v>127</v>
      </c>
      <c r="W80" s="51"/>
      <c r="X80" s="3">
        <v>38</v>
      </c>
      <c r="Y80" s="3" t="s">
        <v>452</v>
      </c>
      <c r="Z80" s="3" t="s">
        <v>448</v>
      </c>
      <c r="AA80" s="3"/>
    </row>
    <row r="81" spans="1:27" x14ac:dyDescent="0.4">
      <c r="A81" s="71"/>
      <c r="B81" s="67" t="s">
        <v>320</v>
      </c>
      <c r="C81" s="67" t="s">
        <v>322</v>
      </c>
      <c r="D81" s="34" t="s">
        <v>323</v>
      </c>
      <c r="E81" s="43" t="s">
        <v>269</v>
      </c>
      <c r="F81" s="51" t="s">
        <v>11</v>
      </c>
      <c r="G81" s="51" t="s">
        <v>12</v>
      </c>
      <c r="H81" s="51" t="s">
        <v>133</v>
      </c>
      <c r="I81" s="51" t="s">
        <v>22</v>
      </c>
      <c r="J81" s="52" t="s">
        <v>24</v>
      </c>
      <c r="K81" s="52" t="s">
        <v>24</v>
      </c>
      <c r="L81" s="51" t="s">
        <v>86</v>
      </c>
      <c r="M81" s="51" t="s">
        <v>101</v>
      </c>
      <c r="N81" s="51" t="s">
        <v>32</v>
      </c>
      <c r="O81" s="51" t="s">
        <v>47</v>
      </c>
      <c r="P81" s="51" t="s">
        <v>36</v>
      </c>
      <c r="Q81" s="53">
        <v>670</v>
      </c>
      <c r="R81" s="53">
        <v>4200</v>
      </c>
      <c r="S81" s="53">
        <v>4200</v>
      </c>
      <c r="T81" s="51" t="s">
        <v>164</v>
      </c>
      <c r="U81" s="35"/>
      <c r="V81" s="51"/>
      <c r="W81" s="51"/>
      <c r="X81" s="53">
        <v>4</v>
      </c>
      <c r="Y81" s="53" t="s">
        <v>432</v>
      </c>
      <c r="Z81" s="53"/>
      <c r="AA81" s="53"/>
    </row>
    <row r="82" spans="1:27" x14ac:dyDescent="0.4">
      <c r="A82" s="71"/>
      <c r="B82" s="68"/>
      <c r="C82" s="68"/>
      <c r="D82" s="34" t="s">
        <v>324</v>
      </c>
      <c r="E82" s="43" t="s">
        <v>269</v>
      </c>
      <c r="F82" s="51" t="s">
        <v>11</v>
      </c>
      <c r="G82" s="51" t="s">
        <v>14</v>
      </c>
      <c r="H82" s="51" t="s">
        <v>133</v>
      </c>
      <c r="I82" s="51" t="s">
        <v>23</v>
      </c>
      <c r="J82" s="52" t="s">
        <v>24</v>
      </c>
      <c r="K82" s="52" t="s">
        <v>24</v>
      </c>
      <c r="L82" s="51" t="s">
        <v>86</v>
      </c>
      <c r="M82" s="51" t="s">
        <v>101</v>
      </c>
      <c r="N82" s="51" t="s">
        <v>32</v>
      </c>
      <c r="O82" s="51" t="s">
        <v>47</v>
      </c>
      <c r="P82" s="51" t="s">
        <v>38</v>
      </c>
      <c r="Q82" s="53">
        <v>600</v>
      </c>
      <c r="R82" s="53">
        <v>3200</v>
      </c>
      <c r="S82" s="53">
        <v>3200</v>
      </c>
      <c r="T82" s="51" t="s">
        <v>164</v>
      </c>
      <c r="U82" s="35"/>
      <c r="V82" s="51"/>
      <c r="W82" s="51"/>
      <c r="X82" s="53">
        <v>18</v>
      </c>
      <c r="Y82" s="53" t="s">
        <v>432</v>
      </c>
      <c r="Z82" s="53"/>
      <c r="AA82" s="53"/>
    </row>
    <row r="83" spans="1:27" x14ac:dyDescent="0.4">
      <c r="A83" s="71"/>
      <c r="B83" s="68"/>
      <c r="C83" s="68"/>
      <c r="D83" s="44" t="s">
        <v>325</v>
      </c>
      <c r="E83" s="43" t="s">
        <v>232</v>
      </c>
      <c r="F83" s="51" t="s">
        <v>11</v>
      </c>
      <c r="G83" s="51" t="s">
        <v>12</v>
      </c>
      <c r="H83" s="51" t="s">
        <v>19</v>
      </c>
      <c r="I83" s="51" t="s">
        <v>23</v>
      </c>
      <c r="J83" s="52" t="s">
        <v>27</v>
      </c>
      <c r="K83" s="52" t="s">
        <v>27</v>
      </c>
      <c r="L83" s="51" t="s">
        <v>57</v>
      </c>
      <c r="M83" s="51" t="s">
        <v>101</v>
      </c>
      <c r="N83" s="51" t="s">
        <v>32</v>
      </c>
      <c r="O83" s="51" t="s">
        <v>47</v>
      </c>
      <c r="P83" s="51" t="s">
        <v>37</v>
      </c>
      <c r="Q83" s="3"/>
      <c r="R83" s="3" t="s">
        <v>447</v>
      </c>
      <c r="S83" s="3" t="s">
        <v>447</v>
      </c>
      <c r="T83" s="51" t="s">
        <v>176</v>
      </c>
      <c r="U83" s="6" t="s">
        <v>69</v>
      </c>
      <c r="V83" s="51" t="s">
        <v>127</v>
      </c>
      <c r="W83" s="51"/>
      <c r="X83" s="3">
        <v>3</v>
      </c>
      <c r="Y83" s="3" t="s">
        <v>452</v>
      </c>
      <c r="Z83" s="3" t="s">
        <v>448</v>
      </c>
      <c r="AA83" s="3"/>
    </row>
    <row r="84" spans="1:27" x14ac:dyDescent="0.4">
      <c r="A84" s="71"/>
      <c r="B84" s="69"/>
      <c r="C84" s="69"/>
      <c r="D84" s="44" t="s">
        <v>326</v>
      </c>
      <c r="E84" s="43" t="s">
        <v>232</v>
      </c>
      <c r="F84" s="51" t="s">
        <v>11</v>
      </c>
      <c r="G84" s="51" t="s">
        <v>16</v>
      </c>
      <c r="H84" s="51" t="s">
        <v>19</v>
      </c>
      <c r="I84" s="51" t="s">
        <v>23</v>
      </c>
      <c r="J84" s="52" t="s">
        <v>24</v>
      </c>
      <c r="K84" s="52" t="s">
        <v>24</v>
      </c>
      <c r="L84" s="51" t="s">
        <v>57</v>
      </c>
      <c r="M84" s="51" t="s">
        <v>101</v>
      </c>
      <c r="N84" s="51" t="s">
        <v>32</v>
      </c>
      <c r="O84" s="51" t="s">
        <v>47</v>
      </c>
      <c r="P84" s="51" t="s">
        <v>184</v>
      </c>
      <c r="Q84" s="3"/>
      <c r="R84" s="3" t="s">
        <v>447</v>
      </c>
      <c r="S84" s="3" t="s">
        <v>447</v>
      </c>
      <c r="T84" s="51" t="s">
        <v>145</v>
      </c>
      <c r="U84" s="6" t="s">
        <v>69</v>
      </c>
      <c r="V84" s="51" t="s">
        <v>127</v>
      </c>
      <c r="W84" s="51"/>
      <c r="X84" s="3">
        <v>56</v>
      </c>
      <c r="Y84" s="3" t="s">
        <v>452</v>
      </c>
      <c r="Z84" s="3" t="s">
        <v>448</v>
      </c>
      <c r="AA84" s="3"/>
    </row>
    <row r="85" spans="1:27" x14ac:dyDescent="0.4">
      <c r="A85" s="70" t="s">
        <v>485</v>
      </c>
      <c r="B85" s="67" t="s">
        <v>328</v>
      </c>
      <c r="C85" s="67" t="s">
        <v>329</v>
      </c>
      <c r="D85" s="34" t="s">
        <v>330</v>
      </c>
      <c r="E85" s="43" t="s">
        <v>232</v>
      </c>
      <c r="F85" s="51" t="s">
        <v>11</v>
      </c>
      <c r="G85" s="51" t="s">
        <v>12</v>
      </c>
      <c r="H85" s="51" t="s">
        <v>19</v>
      </c>
      <c r="I85" s="51" t="s">
        <v>22</v>
      </c>
      <c r="J85" s="52" t="s">
        <v>24</v>
      </c>
      <c r="K85" s="52" t="s">
        <v>24</v>
      </c>
      <c r="L85" s="51" t="s">
        <v>57</v>
      </c>
      <c r="M85" s="51" t="s">
        <v>101</v>
      </c>
      <c r="N85" s="51" t="s">
        <v>32</v>
      </c>
      <c r="O85" s="51" t="s">
        <v>46</v>
      </c>
      <c r="P85" s="51" t="s">
        <v>184</v>
      </c>
      <c r="Q85" s="3"/>
      <c r="R85" s="3" t="s">
        <v>450</v>
      </c>
      <c r="S85" s="3" t="s">
        <v>450</v>
      </c>
      <c r="T85" s="51" t="s">
        <v>145</v>
      </c>
      <c r="U85" s="6" t="s">
        <v>68</v>
      </c>
      <c r="V85" s="51" t="s">
        <v>126</v>
      </c>
      <c r="W85" s="51"/>
      <c r="X85" s="3">
        <v>37.700000000000003</v>
      </c>
      <c r="Y85" s="3" t="s">
        <v>452</v>
      </c>
      <c r="Z85" s="3" t="s">
        <v>448</v>
      </c>
      <c r="AA85" s="3"/>
    </row>
    <row r="86" spans="1:27" x14ac:dyDescent="0.4">
      <c r="A86" s="70"/>
      <c r="B86" s="68"/>
      <c r="C86" s="68"/>
      <c r="D86" s="34" t="s">
        <v>331</v>
      </c>
      <c r="E86" s="43" t="s">
        <v>232</v>
      </c>
      <c r="F86" s="51" t="s">
        <v>11</v>
      </c>
      <c r="G86" s="51" t="s">
        <v>12</v>
      </c>
      <c r="H86" s="51" t="s">
        <v>19</v>
      </c>
      <c r="I86" s="51" t="s">
        <v>23</v>
      </c>
      <c r="J86" s="52" t="s">
        <v>24</v>
      </c>
      <c r="K86" s="52" t="s">
        <v>24</v>
      </c>
      <c r="L86" s="51" t="s">
        <v>57</v>
      </c>
      <c r="M86" s="51" t="s">
        <v>101</v>
      </c>
      <c r="N86" s="51" t="s">
        <v>32</v>
      </c>
      <c r="O86" s="51" t="s">
        <v>46</v>
      </c>
      <c r="P86" s="51" t="s">
        <v>184</v>
      </c>
      <c r="Q86" s="3"/>
      <c r="R86" s="3" t="s">
        <v>450</v>
      </c>
      <c r="S86" s="3" t="s">
        <v>450</v>
      </c>
      <c r="T86" s="51" t="s">
        <v>145</v>
      </c>
      <c r="U86" s="6" t="s">
        <v>68</v>
      </c>
      <c r="V86" s="51" t="s">
        <v>127</v>
      </c>
      <c r="W86" s="51"/>
      <c r="X86" s="3">
        <v>42.2</v>
      </c>
      <c r="Y86" s="3" t="s">
        <v>452</v>
      </c>
      <c r="Z86" s="3" t="s">
        <v>448</v>
      </c>
      <c r="AA86" s="3"/>
    </row>
    <row r="87" spans="1:27" x14ac:dyDescent="0.4">
      <c r="A87" s="70"/>
      <c r="B87" s="68"/>
      <c r="C87" s="68"/>
      <c r="D87" s="44" t="s">
        <v>332</v>
      </c>
      <c r="E87" s="43" t="s">
        <v>232</v>
      </c>
      <c r="F87" s="51" t="s">
        <v>11</v>
      </c>
      <c r="G87" s="51" t="s">
        <v>12</v>
      </c>
      <c r="H87" s="51" t="s">
        <v>18</v>
      </c>
      <c r="I87" s="51" t="s">
        <v>22</v>
      </c>
      <c r="J87" s="52" t="s">
        <v>24</v>
      </c>
      <c r="K87" s="52" t="s">
        <v>24</v>
      </c>
      <c r="L87" s="51" t="s">
        <v>57</v>
      </c>
      <c r="M87" s="51" t="s">
        <v>101</v>
      </c>
      <c r="N87" s="51" t="s">
        <v>32</v>
      </c>
      <c r="O87" s="51" t="s">
        <v>46</v>
      </c>
      <c r="P87" s="51" t="s">
        <v>184</v>
      </c>
      <c r="Q87" s="3"/>
      <c r="R87" s="3" t="s">
        <v>447</v>
      </c>
      <c r="S87" s="3" t="s">
        <v>447</v>
      </c>
      <c r="T87" s="51" t="s">
        <v>145</v>
      </c>
      <c r="U87" s="6" t="s">
        <v>68</v>
      </c>
      <c r="V87" s="51" t="s">
        <v>127</v>
      </c>
      <c r="W87" s="51"/>
      <c r="X87" s="3">
        <v>92.5</v>
      </c>
      <c r="Y87" s="3" t="s">
        <v>452</v>
      </c>
      <c r="Z87" s="3" t="s">
        <v>448</v>
      </c>
      <c r="AA87" s="3"/>
    </row>
    <row r="88" spans="1:27" x14ac:dyDescent="0.4">
      <c r="A88" s="70"/>
      <c r="B88" s="68"/>
      <c r="C88" s="68"/>
      <c r="D88" s="44" t="s">
        <v>333</v>
      </c>
      <c r="E88" s="43" t="s">
        <v>232</v>
      </c>
      <c r="F88" s="51" t="s">
        <v>11</v>
      </c>
      <c r="G88" s="51" t="s">
        <v>12</v>
      </c>
      <c r="H88" s="51" t="s">
        <v>133</v>
      </c>
      <c r="I88" s="51" t="s">
        <v>22</v>
      </c>
      <c r="J88" s="52" t="s">
        <v>24</v>
      </c>
      <c r="K88" s="52" t="s">
        <v>24</v>
      </c>
      <c r="L88" s="51" t="s">
        <v>57</v>
      </c>
      <c r="M88" s="51" t="s">
        <v>101</v>
      </c>
      <c r="N88" s="51" t="s">
        <v>32</v>
      </c>
      <c r="O88" s="51" t="s">
        <v>46</v>
      </c>
      <c r="P88" s="51" t="s">
        <v>184</v>
      </c>
      <c r="Q88" s="3"/>
      <c r="R88" s="3" t="s">
        <v>447</v>
      </c>
      <c r="S88" s="3" t="s">
        <v>447</v>
      </c>
      <c r="T88" s="51" t="s">
        <v>145</v>
      </c>
      <c r="U88" s="6" t="s">
        <v>68</v>
      </c>
      <c r="V88" s="51" t="s">
        <v>126</v>
      </c>
      <c r="W88" s="51"/>
      <c r="X88" s="3">
        <v>105.8</v>
      </c>
      <c r="Y88" s="3" t="s">
        <v>452</v>
      </c>
      <c r="Z88" s="3" t="s">
        <v>448</v>
      </c>
      <c r="AA88" s="3"/>
    </row>
    <row r="89" spans="1:27" x14ac:dyDescent="0.4">
      <c r="A89" s="70"/>
      <c r="B89" s="68"/>
      <c r="C89" s="68"/>
      <c r="D89" s="34" t="s">
        <v>334</v>
      </c>
      <c r="E89" s="43" t="s">
        <v>232</v>
      </c>
      <c r="F89" s="51" t="s">
        <v>11</v>
      </c>
      <c r="G89" s="51" t="s">
        <v>12</v>
      </c>
      <c r="H89" s="51" t="s">
        <v>133</v>
      </c>
      <c r="I89" s="51" t="s">
        <v>22</v>
      </c>
      <c r="J89" s="52" t="s">
        <v>27</v>
      </c>
      <c r="K89" s="52" t="s">
        <v>24</v>
      </c>
      <c r="L89" s="51" t="s">
        <v>57</v>
      </c>
      <c r="M89" s="51" t="s">
        <v>101</v>
      </c>
      <c r="N89" s="51" t="s">
        <v>32</v>
      </c>
      <c r="O89" s="51" t="s">
        <v>46</v>
      </c>
      <c r="P89" s="51" t="s">
        <v>184</v>
      </c>
      <c r="Q89" s="3"/>
      <c r="R89" s="3" t="s">
        <v>447</v>
      </c>
      <c r="S89" s="3" t="s">
        <v>447</v>
      </c>
      <c r="T89" s="51" t="s">
        <v>145</v>
      </c>
      <c r="U89" s="6" t="s">
        <v>68</v>
      </c>
      <c r="V89" s="51" t="s">
        <v>127</v>
      </c>
      <c r="W89" s="51"/>
      <c r="X89" s="3">
        <v>17.5</v>
      </c>
      <c r="Y89" s="3" t="s">
        <v>452</v>
      </c>
      <c r="Z89" s="3" t="s">
        <v>448</v>
      </c>
      <c r="AA89" s="3"/>
    </row>
    <row r="90" spans="1:27" x14ac:dyDescent="0.4">
      <c r="A90" s="70"/>
      <c r="B90" s="68"/>
      <c r="C90" s="68"/>
      <c r="D90" s="34" t="s">
        <v>335</v>
      </c>
      <c r="E90" s="43" t="s">
        <v>232</v>
      </c>
      <c r="F90" s="51" t="s">
        <v>11</v>
      </c>
      <c r="G90" s="51" t="s">
        <v>12</v>
      </c>
      <c r="H90" s="51" t="s">
        <v>18</v>
      </c>
      <c r="I90" s="51" t="s">
        <v>22</v>
      </c>
      <c r="J90" s="52" t="s">
        <v>24</v>
      </c>
      <c r="K90" s="52" t="s">
        <v>24</v>
      </c>
      <c r="L90" s="51" t="s">
        <v>57</v>
      </c>
      <c r="M90" s="51" t="s">
        <v>101</v>
      </c>
      <c r="N90" s="51" t="s">
        <v>32</v>
      </c>
      <c r="O90" s="51" t="s">
        <v>46</v>
      </c>
      <c r="P90" s="51" t="s">
        <v>184</v>
      </c>
      <c r="Q90" s="3"/>
      <c r="R90" s="3" t="s">
        <v>447</v>
      </c>
      <c r="S90" s="3" t="s">
        <v>447</v>
      </c>
      <c r="T90" s="51" t="s">
        <v>145</v>
      </c>
      <c r="U90" s="6" t="s">
        <v>68</v>
      </c>
      <c r="V90" s="51" t="s">
        <v>128</v>
      </c>
      <c r="W90" s="51"/>
      <c r="X90" s="3">
        <v>34</v>
      </c>
      <c r="Y90" s="3" t="s">
        <v>452</v>
      </c>
      <c r="Z90" s="3" t="s">
        <v>448</v>
      </c>
      <c r="AA90" s="3"/>
    </row>
    <row r="91" spans="1:27" x14ac:dyDescent="0.4">
      <c r="A91" s="70"/>
      <c r="B91" s="68"/>
      <c r="C91" s="68"/>
      <c r="D91" s="34" t="s">
        <v>336</v>
      </c>
      <c r="E91" s="43" t="s">
        <v>232</v>
      </c>
      <c r="F91" s="51" t="s">
        <v>11</v>
      </c>
      <c r="G91" s="51" t="s">
        <v>12</v>
      </c>
      <c r="H91" s="51" t="s">
        <v>133</v>
      </c>
      <c r="I91" s="51" t="s">
        <v>22</v>
      </c>
      <c r="J91" s="52" t="s">
        <v>24</v>
      </c>
      <c r="K91" s="52" t="s">
        <v>27</v>
      </c>
      <c r="L91" s="51" t="s">
        <v>57</v>
      </c>
      <c r="M91" s="51" t="s">
        <v>101</v>
      </c>
      <c r="N91" s="51" t="s">
        <v>32</v>
      </c>
      <c r="O91" s="51" t="s">
        <v>46</v>
      </c>
      <c r="P91" s="51" t="s">
        <v>184</v>
      </c>
      <c r="Q91" s="3"/>
      <c r="R91" s="3" t="s">
        <v>447</v>
      </c>
      <c r="S91" s="3" t="s">
        <v>447</v>
      </c>
      <c r="T91" s="51" t="s">
        <v>145</v>
      </c>
      <c r="U91" s="6" t="s">
        <v>68</v>
      </c>
      <c r="V91" s="51" t="s">
        <v>128</v>
      </c>
      <c r="W91" s="51"/>
      <c r="X91" s="3">
        <v>10.5</v>
      </c>
      <c r="Y91" s="3" t="s">
        <v>452</v>
      </c>
      <c r="Z91" s="3" t="s">
        <v>448</v>
      </c>
      <c r="AA91" s="3"/>
    </row>
    <row r="92" spans="1:27" x14ac:dyDescent="0.4">
      <c r="A92" s="70"/>
      <c r="B92" s="69"/>
      <c r="C92" s="69"/>
      <c r="D92" s="34" t="s">
        <v>337</v>
      </c>
      <c r="E92" s="43" t="s">
        <v>232</v>
      </c>
      <c r="F92" s="51" t="s">
        <v>11</v>
      </c>
      <c r="G92" s="51" t="s">
        <v>12</v>
      </c>
      <c r="H92" s="51" t="s">
        <v>18</v>
      </c>
      <c r="I92" s="51" t="s">
        <v>22</v>
      </c>
      <c r="J92" s="52" t="s">
        <v>27</v>
      </c>
      <c r="K92" s="52" t="s">
        <v>24</v>
      </c>
      <c r="L92" s="51" t="s">
        <v>57</v>
      </c>
      <c r="M92" s="51" t="s">
        <v>101</v>
      </c>
      <c r="N92" s="51" t="s">
        <v>32</v>
      </c>
      <c r="O92" s="51" t="s">
        <v>48</v>
      </c>
      <c r="P92" s="51" t="s">
        <v>184</v>
      </c>
      <c r="Q92" s="3"/>
      <c r="R92" s="3" t="s">
        <v>447</v>
      </c>
      <c r="S92" s="3" t="s">
        <v>447</v>
      </c>
      <c r="T92" s="51" t="s">
        <v>145</v>
      </c>
      <c r="U92" s="6" t="s">
        <v>68</v>
      </c>
      <c r="V92" s="51" t="s">
        <v>127</v>
      </c>
      <c r="W92" s="51"/>
      <c r="X92" s="3">
        <v>5.0999999999999996</v>
      </c>
      <c r="Y92" s="3" t="s">
        <v>452</v>
      </c>
      <c r="Z92" s="3" t="s">
        <v>448</v>
      </c>
      <c r="AA92" s="3"/>
    </row>
    <row r="93" spans="1:27" x14ac:dyDescent="0.4">
      <c r="A93" s="70" t="s">
        <v>418</v>
      </c>
      <c r="B93" s="67" t="s">
        <v>338</v>
      </c>
      <c r="C93" s="67" t="s">
        <v>340</v>
      </c>
      <c r="D93" s="34" t="s">
        <v>341</v>
      </c>
      <c r="E93" s="43" t="s">
        <v>232</v>
      </c>
      <c r="F93" s="51" t="s">
        <v>11</v>
      </c>
      <c r="G93" s="51" t="s">
        <v>12</v>
      </c>
      <c r="H93" s="51" t="s">
        <v>18</v>
      </c>
      <c r="I93" s="51" t="s">
        <v>22</v>
      </c>
      <c r="J93" s="52" t="s">
        <v>24</v>
      </c>
      <c r="K93" s="52" t="s">
        <v>27</v>
      </c>
      <c r="L93" s="51" t="s">
        <v>57</v>
      </c>
      <c r="M93" s="51" t="s">
        <v>101</v>
      </c>
      <c r="N93" s="51" t="s">
        <v>32</v>
      </c>
      <c r="O93" s="51" t="s">
        <v>48</v>
      </c>
      <c r="P93" s="51" t="s">
        <v>184</v>
      </c>
      <c r="Q93" s="3"/>
      <c r="R93" s="3" t="s">
        <v>447</v>
      </c>
      <c r="S93" s="3" t="s">
        <v>447</v>
      </c>
      <c r="T93" s="51" t="s">
        <v>145</v>
      </c>
      <c r="U93" s="6" t="s">
        <v>68</v>
      </c>
      <c r="V93" s="51" t="s">
        <v>127</v>
      </c>
      <c r="W93" s="51"/>
      <c r="X93" s="3">
        <v>5.0999999999999996</v>
      </c>
      <c r="Y93" s="3" t="s">
        <v>452</v>
      </c>
      <c r="Z93" s="3" t="s">
        <v>448</v>
      </c>
      <c r="AA93" s="3"/>
    </row>
    <row r="94" spans="1:27" x14ac:dyDescent="0.4">
      <c r="A94" s="70"/>
      <c r="B94" s="68"/>
      <c r="C94" s="68"/>
      <c r="D94" s="34" t="s">
        <v>342</v>
      </c>
      <c r="E94" s="43" t="s">
        <v>232</v>
      </c>
      <c r="F94" s="51" t="s">
        <v>11</v>
      </c>
      <c r="G94" s="51" t="s">
        <v>12</v>
      </c>
      <c r="H94" s="51" t="s">
        <v>133</v>
      </c>
      <c r="I94" s="51" t="s">
        <v>22</v>
      </c>
      <c r="J94" s="52" t="s">
        <v>27</v>
      </c>
      <c r="K94" s="52" t="s">
        <v>24</v>
      </c>
      <c r="L94" s="51" t="s">
        <v>57</v>
      </c>
      <c r="M94" s="51" t="s">
        <v>101</v>
      </c>
      <c r="N94" s="51" t="s">
        <v>32</v>
      </c>
      <c r="O94" s="51" t="s">
        <v>46</v>
      </c>
      <c r="P94" s="51" t="s">
        <v>184</v>
      </c>
      <c r="Q94" s="3"/>
      <c r="R94" s="3" t="s">
        <v>435</v>
      </c>
      <c r="S94" s="3" t="s">
        <v>435</v>
      </c>
      <c r="T94" s="51" t="s">
        <v>145</v>
      </c>
      <c r="U94" s="6" t="s">
        <v>68</v>
      </c>
      <c r="V94" s="51" t="s">
        <v>128</v>
      </c>
      <c r="W94" s="51"/>
      <c r="X94" s="3">
        <v>10.5</v>
      </c>
      <c r="Y94" s="3" t="s">
        <v>452</v>
      </c>
      <c r="Z94" s="3" t="s">
        <v>448</v>
      </c>
      <c r="AA94" s="3"/>
    </row>
    <row r="95" spans="1:27" x14ac:dyDescent="0.4">
      <c r="A95" s="70"/>
      <c r="B95" s="68"/>
      <c r="C95" s="68"/>
      <c r="D95" s="44" t="s">
        <v>343</v>
      </c>
      <c r="E95" s="43" t="s">
        <v>232</v>
      </c>
      <c r="F95" s="51" t="s">
        <v>11</v>
      </c>
      <c r="G95" s="51" t="s">
        <v>12</v>
      </c>
      <c r="H95" s="51" t="s">
        <v>18</v>
      </c>
      <c r="I95" s="51" t="s">
        <v>22</v>
      </c>
      <c r="J95" s="52" t="s">
        <v>24</v>
      </c>
      <c r="K95" s="52" t="s">
        <v>24</v>
      </c>
      <c r="L95" s="51" t="s">
        <v>57</v>
      </c>
      <c r="M95" s="51" t="s">
        <v>101</v>
      </c>
      <c r="N95" s="51" t="s">
        <v>32</v>
      </c>
      <c r="O95" s="51" t="s">
        <v>46</v>
      </c>
      <c r="P95" s="51" t="s">
        <v>184</v>
      </c>
      <c r="Q95" s="3"/>
      <c r="R95" s="3" t="s">
        <v>447</v>
      </c>
      <c r="S95" s="3" t="s">
        <v>447</v>
      </c>
      <c r="T95" s="51" t="s">
        <v>145</v>
      </c>
      <c r="U95" s="6" t="s">
        <v>68</v>
      </c>
      <c r="V95" s="51" t="s">
        <v>128</v>
      </c>
      <c r="W95" s="51"/>
      <c r="X95" s="3">
        <v>34</v>
      </c>
      <c r="Y95" s="3" t="s">
        <v>452</v>
      </c>
      <c r="Z95" s="3" t="s">
        <v>448</v>
      </c>
      <c r="AA95" s="3"/>
    </row>
    <row r="96" spans="1:27" x14ac:dyDescent="0.4">
      <c r="A96" s="70"/>
      <c r="B96" s="68"/>
      <c r="C96" s="68"/>
      <c r="D96" s="44" t="s">
        <v>344</v>
      </c>
      <c r="E96" s="43" t="s">
        <v>232</v>
      </c>
      <c r="F96" s="51" t="s">
        <v>11</v>
      </c>
      <c r="G96" s="51" t="s">
        <v>12</v>
      </c>
      <c r="H96" s="51" t="s">
        <v>133</v>
      </c>
      <c r="I96" s="51" t="s">
        <v>22</v>
      </c>
      <c r="J96" s="52" t="s">
        <v>24</v>
      </c>
      <c r="K96" s="52" t="s">
        <v>27</v>
      </c>
      <c r="L96" s="51" t="s">
        <v>57</v>
      </c>
      <c r="M96" s="51" t="s">
        <v>101</v>
      </c>
      <c r="N96" s="51" t="s">
        <v>32</v>
      </c>
      <c r="O96" s="51" t="s">
        <v>46</v>
      </c>
      <c r="P96" s="51" t="s">
        <v>184</v>
      </c>
      <c r="Q96" s="3"/>
      <c r="R96" s="3" t="s">
        <v>447</v>
      </c>
      <c r="S96" s="3" t="s">
        <v>447</v>
      </c>
      <c r="T96" s="51" t="s">
        <v>145</v>
      </c>
      <c r="U96" s="6" t="s">
        <v>68</v>
      </c>
      <c r="V96" s="51" t="s">
        <v>127</v>
      </c>
      <c r="W96" s="51"/>
      <c r="X96" s="3">
        <v>17.5</v>
      </c>
      <c r="Y96" s="3" t="s">
        <v>452</v>
      </c>
      <c r="Z96" s="3" t="s">
        <v>448</v>
      </c>
      <c r="AA96" s="3"/>
    </row>
    <row r="97" spans="1:27" x14ac:dyDescent="0.4">
      <c r="A97" s="70"/>
      <c r="B97" s="68"/>
      <c r="C97" s="68"/>
      <c r="D97" s="34" t="s">
        <v>345</v>
      </c>
      <c r="E97" s="43" t="s">
        <v>232</v>
      </c>
      <c r="F97" s="51" t="s">
        <v>11</v>
      </c>
      <c r="G97" s="51" t="s">
        <v>12</v>
      </c>
      <c r="H97" s="51" t="s">
        <v>18</v>
      </c>
      <c r="I97" s="51" t="s">
        <v>23</v>
      </c>
      <c r="J97" s="52" t="s">
        <v>24</v>
      </c>
      <c r="K97" s="52" t="s">
        <v>24</v>
      </c>
      <c r="L97" s="51" t="s">
        <v>57</v>
      </c>
      <c r="M97" s="51" t="s">
        <v>101</v>
      </c>
      <c r="N97" s="51" t="s">
        <v>32</v>
      </c>
      <c r="O97" s="51" t="s">
        <v>46</v>
      </c>
      <c r="P97" s="51" t="s">
        <v>184</v>
      </c>
      <c r="Q97" s="3"/>
      <c r="R97" s="3" t="s">
        <v>447</v>
      </c>
      <c r="S97" s="3" t="s">
        <v>447</v>
      </c>
      <c r="T97" s="51" t="s">
        <v>145</v>
      </c>
      <c r="U97" s="6" t="s">
        <v>68</v>
      </c>
      <c r="V97" s="51" t="s">
        <v>126</v>
      </c>
      <c r="W97" s="51"/>
      <c r="X97" s="3">
        <v>42.4</v>
      </c>
      <c r="Y97" s="3" t="s">
        <v>452</v>
      </c>
      <c r="Z97" s="3" t="s">
        <v>448</v>
      </c>
      <c r="AA97" s="3"/>
    </row>
    <row r="98" spans="1:27" x14ac:dyDescent="0.4">
      <c r="A98" s="70"/>
      <c r="B98" s="68"/>
      <c r="C98" s="68"/>
      <c r="D98" s="34" t="s">
        <v>346</v>
      </c>
      <c r="E98" s="43" t="s">
        <v>232</v>
      </c>
      <c r="F98" s="51" t="s">
        <v>11</v>
      </c>
      <c r="G98" s="51" t="s">
        <v>12</v>
      </c>
      <c r="H98" s="51" t="s">
        <v>140</v>
      </c>
      <c r="I98" s="51" t="s">
        <v>22</v>
      </c>
      <c r="J98" s="52" t="s">
        <v>24</v>
      </c>
      <c r="K98" s="52" t="s">
        <v>24</v>
      </c>
      <c r="L98" s="51" t="s">
        <v>57</v>
      </c>
      <c r="M98" s="51" t="s">
        <v>101</v>
      </c>
      <c r="N98" s="51" t="s">
        <v>32</v>
      </c>
      <c r="O98" s="51" t="s">
        <v>46</v>
      </c>
      <c r="P98" s="51" t="s">
        <v>184</v>
      </c>
      <c r="Q98" s="3"/>
      <c r="R98" s="3" t="s">
        <v>447</v>
      </c>
      <c r="S98" s="3" t="s">
        <v>447</v>
      </c>
      <c r="T98" s="51" t="s">
        <v>145</v>
      </c>
      <c r="U98" s="6" t="s">
        <v>68</v>
      </c>
      <c r="V98" s="51" t="s">
        <v>126</v>
      </c>
      <c r="W98" s="51"/>
      <c r="X98" s="3">
        <v>13.7</v>
      </c>
      <c r="Y98" s="3" t="s">
        <v>452</v>
      </c>
      <c r="Z98" s="3" t="s">
        <v>448</v>
      </c>
      <c r="AA98" s="3"/>
    </row>
    <row r="99" spans="1:27" x14ac:dyDescent="0.4">
      <c r="A99" s="70"/>
      <c r="B99" s="69"/>
      <c r="C99" s="69"/>
      <c r="D99" s="34" t="s">
        <v>347</v>
      </c>
      <c r="E99" s="43" t="s">
        <v>232</v>
      </c>
      <c r="F99" s="51" t="s">
        <v>11</v>
      </c>
      <c r="G99" s="51" t="s">
        <v>12</v>
      </c>
      <c r="H99" s="51" t="s">
        <v>19</v>
      </c>
      <c r="I99" s="51" t="s">
        <v>23</v>
      </c>
      <c r="J99" s="52" t="s">
        <v>24</v>
      </c>
      <c r="K99" s="52" t="s">
        <v>24</v>
      </c>
      <c r="L99" s="51" t="s">
        <v>57</v>
      </c>
      <c r="M99" s="51" t="s">
        <v>101</v>
      </c>
      <c r="N99" s="51" t="s">
        <v>32</v>
      </c>
      <c r="O99" s="51" t="s">
        <v>47</v>
      </c>
      <c r="P99" s="51" t="s">
        <v>184</v>
      </c>
      <c r="Q99" s="3"/>
      <c r="R99" s="3" t="s">
        <v>450</v>
      </c>
      <c r="S99" s="3" t="s">
        <v>450</v>
      </c>
      <c r="T99" s="51" t="s">
        <v>145</v>
      </c>
      <c r="U99" s="6" t="s">
        <v>68</v>
      </c>
      <c r="V99" s="51" t="s">
        <v>126</v>
      </c>
      <c r="W99" s="51"/>
      <c r="X99" s="3">
        <v>45.7</v>
      </c>
      <c r="Y99" s="3" t="s">
        <v>452</v>
      </c>
      <c r="Z99" s="3" t="s">
        <v>448</v>
      </c>
      <c r="AA99" s="3"/>
    </row>
    <row r="100" spans="1:27" x14ac:dyDescent="0.4">
      <c r="A100" s="70" t="s">
        <v>480</v>
      </c>
      <c r="B100" s="67" t="s">
        <v>349</v>
      </c>
      <c r="C100" s="67" t="s">
        <v>350</v>
      </c>
      <c r="D100" s="34" t="s">
        <v>351</v>
      </c>
      <c r="E100" s="43" t="s">
        <v>232</v>
      </c>
      <c r="F100" s="51" t="s">
        <v>11</v>
      </c>
      <c r="G100" s="51" t="s">
        <v>12</v>
      </c>
      <c r="H100" s="51" t="s">
        <v>136</v>
      </c>
      <c r="I100" s="51" t="s">
        <v>23</v>
      </c>
      <c r="J100" s="52" t="s">
        <v>27</v>
      </c>
      <c r="K100" s="52" t="s">
        <v>24</v>
      </c>
      <c r="L100" s="51" t="s">
        <v>57</v>
      </c>
      <c r="M100" s="51" t="s">
        <v>124</v>
      </c>
      <c r="N100" s="51" t="s">
        <v>32</v>
      </c>
      <c r="O100" s="51" t="s">
        <v>48</v>
      </c>
      <c r="P100" s="51" t="s">
        <v>184</v>
      </c>
      <c r="Q100" s="3"/>
      <c r="R100" s="3" t="s">
        <v>450</v>
      </c>
      <c r="S100" s="3" t="s">
        <v>450</v>
      </c>
      <c r="T100" s="51" t="s">
        <v>176</v>
      </c>
      <c r="U100" s="6" t="s">
        <v>68</v>
      </c>
      <c r="V100" s="51" t="s">
        <v>128</v>
      </c>
      <c r="W100" s="51"/>
      <c r="X100" s="3">
        <v>9.1</v>
      </c>
      <c r="Y100" s="3" t="s">
        <v>452</v>
      </c>
      <c r="Z100" s="3" t="s">
        <v>448</v>
      </c>
      <c r="AA100" s="3"/>
    </row>
    <row r="101" spans="1:27" x14ac:dyDescent="0.4">
      <c r="A101" s="70"/>
      <c r="B101" s="68"/>
      <c r="C101" s="68"/>
      <c r="D101" s="34" t="s">
        <v>352</v>
      </c>
      <c r="E101" s="43" t="s">
        <v>232</v>
      </c>
      <c r="F101" s="51" t="s">
        <v>11</v>
      </c>
      <c r="G101" s="51" t="s">
        <v>12</v>
      </c>
      <c r="H101" s="51" t="s">
        <v>136</v>
      </c>
      <c r="I101" s="51" t="s">
        <v>23</v>
      </c>
      <c r="J101" s="52" t="s">
        <v>28</v>
      </c>
      <c r="K101" s="52" t="s">
        <v>28</v>
      </c>
      <c r="L101" s="51" t="s">
        <v>57</v>
      </c>
      <c r="M101" s="51" t="s">
        <v>124</v>
      </c>
      <c r="N101" s="51" t="s">
        <v>32</v>
      </c>
      <c r="O101" s="51" t="s">
        <v>48</v>
      </c>
      <c r="P101" s="51" t="s">
        <v>184</v>
      </c>
      <c r="Q101" s="3"/>
      <c r="R101" s="3" t="s">
        <v>450</v>
      </c>
      <c r="S101" s="3" t="s">
        <v>450</v>
      </c>
      <c r="T101" s="51" t="s">
        <v>176</v>
      </c>
      <c r="U101" s="6" t="s">
        <v>68</v>
      </c>
      <c r="V101" s="51" t="s">
        <v>126</v>
      </c>
      <c r="W101" s="51"/>
      <c r="X101" s="3">
        <v>14.9</v>
      </c>
      <c r="Y101" s="3" t="s">
        <v>452</v>
      </c>
      <c r="Z101" s="3" t="s">
        <v>448</v>
      </c>
      <c r="AA101" s="3"/>
    </row>
    <row r="102" spans="1:27" x14ac:dyDescent="0.4">
      <c r="A102" s="70"/>
      <c r="B102" s="69"/>
      <c r="C102" s="69"/>
      <c r="D102" s="44" t="s">
        <v>353</v>
      </c>
      <c r="E102" s="43" t="s">
        <v>232</v>
      </c>
      <c r="F102" s="51" t="s">
        <v>11</v>
      </c>
      <c r="G102" s="51" t="s">
        <v>12</v>
      </c>
      <c r="H102" s="51" t="s">
        <v>136</v>
      </c>
      <c r="I102" s="51" t="s">
        <v>23</v>
      </c>
      <c r="J102" s="52" t="s">
        <v>24</v>
      </c>
      <c r="K102" s="52" t="s">
        <v>27</v>
      </c>
      <c r="L102" s="51" t="s">
        <v>57</v>
      </c>
      <c r="M102" s="51" t="s">
        <v>124</v>
      </c>
      <c r="N102" s="51" t="s">
        <v>32</v>
      </c>
      <c r="O102" s="51" t="s">
        <v>48</v>
      </c>
      <c r="P102" s="51" t="s">
        <v>36</v>
      </c>
      <c r="Q102" s="3"/>
      <c r="R102" s="3" t="s">
        <v>450</v>
      </c>
      <c r="S102" s="3" t="s">
        <v>450</v>
      </c>
      <c r="T102" s="51" t="s">
        <v>176</v>
      </c>
      <c r="U102" s="6" t="s">
        <v>68</v>
      </c>
      <c r="V102" s="51" t="s">
        <v>126</v>
      </c>
      <c r="W102" s="51"/>
      <c r="X102" s="3">
        <v>9.8000000000000007</v>
      </c>
      <c r="Y102" s="3" t="s">
        <v>452</v>
      </c>
      <c r="Z102" s="3" t="s">
        <v>448</v>
      </c>
      <c r="AA102" s="3"/>
    </row>
    <row r="103" spans="1:27" x14ac:dyDescent="0.4">
      <c r="A103" s="70" t="s">
        <v>484</v>
      </c>
      <c r="B103" s="67" t="s">
        <v>355</v>
      </c>
      <c r="C103" s="67" t="s">
        <v>356</v>
      </c>
      <c r="D103" s="34" t="s">
        <v>358</v>
      </c>
      <c r="E103" s="43" t="s">
        <v>232</v>
      </c>
      <c r="F103" s="51" t="s">
        <v>11</v>
      </c>
      <c r="G103" s="51" t="s">
        <v>12</v>
      </c>
      <c r="H103" s="51" t="s">
        <v>136</v>
      </c>
      <c r="I103" s="51" t="s">
        <v>23</v>
      </c>
      <c r="J103" s="52" t="s">
        <v>24</v>
      </c>
      <c r="K103" s="52" t="s">
        <v>24</v>
      </c>
      <c r="L103" s="51" t="s">
        <v>57</v>
      </c>
      <c r="M103" s="51" t="s">
        <v>101</v>
      </c>
      <c r="N103" s="51" t="s">
        <v>32</v>
      </c>
      <c r="O103" s="51" t="s">
        <v>47</v>
      </c>
      <c r="P103" s="51" t="s">
        <v>184</v>
      </c>
      <c r="Q103" s="3"/>
      <c r="R103" s="3" t="s">
        <v>450</v>
      </c>
      <c r="S103" s="3" t="s">
        <v>450</v>
      </c>
      <c r="T103" s="51" t="s">
        <v>145</v>
      </c>
      <c r="U103" s="6" t="s">
        <v>68</v>
      </c>
      <c r="V103" s="51" t="s">
        <v>127</v>
      </c>
      <c r="W103" s="51"/>
      <c r="X103" s="3">
        <v>42</v>
      </c>
      <c r="Y103" s="3" t="s">
        <v>452</v>
      </c>
      <c r="Z103" s="3" t="s">
        <v>448</v>
      </c>
      <c r="AA103" s="3"/>
    </row>
    <row r="104" spans="1:27" x14ac:dyDescent="0.4">
      <c r="A104" s="70"/>
      <c r="B104" s="68"/>
      <c r="C104" s="68"/>
      <c r="D104" s="34" t="s">
        <v>359</v>
      </c>
      <c r="E104" s="43" t="s">
        <v>232</v>
      </c>
      <c r="F104" s="51" t="s">
        <v>11</v>
      </c>
      <c r="G104" s="51" t="s">
        <v>12</v>
      </c>
      <c r="H104" s="51" t="s">
        <v>136</v>
      </c>
      <c r="I104" s="51" t="s">
        <v>22</v>
      </c>
      <c r="J104" s="52" t="s">
        <v>27</v>
      </c>
      <c r="K104" s="52" t="s">
        <v>27</v>
      </c>
      <c r="L104" s="51" t="s">
        <v>57</v>
      </c>
      <c r="M104" s="51" t="s">
        <v>101</v>
      </c>
      <c r="N104" s="51" t="s">
        <v>32</v>
      </c>
      <c r="O104" s="51" t="s">
        <v>47</v>
      </c>
      <c r="P104" s="51" t="s">
        <v>184</v>
      </c>
      <c r="Q104" s="3"/>
      <c r="R104" s="3" t="s">
        <v>450</v>
      </c>
      <c r="S104" s="3" t="s">
        <v>450</v>
      </c>
      <c r="T104" s="51" t="s">
        <v>145</v>
      </c>
      <c r="U104" s="6" t="s">
        <v>68</v>
      </c>
      <c r="V104" s="51" t="s">
        <v>127</v>
      </c>
      <c r="W104" s="51"/>
      <c r="X104" s="3">
        <v>76.099999999999994</v>
      </c>
      <c r="Y104" s="3" t="s">
        <v>452</v>
      </c>
      <c r="Z104" s="3" t="s">
        <v>448</v>
      </c>
      <c r="AA104" s="3"/>
    </row>
    <row r="105" spans="1:27" x14ac:dyDescent="0.4">
      <c r="A105" s="70"/>
      <c r="B105" s="68"/>
      <c r="C105" s="68"/>
      <c r="D105" s="44" t="s">
        <v>360</v>
      </c>
      <c r="E105" s="43" t="s">
        <v>232</v>
      </c>
      <c r="F105" s="51" t="s">
        <v>11</v>
      </c>
      <c r="G105" s="51" t="s">
        <v>12</v>
      </c>
      <c r="H105" s="51" t="s">
        <v>135</v>
      </c>
      <c r="I105" s="51" t="s">
        <v>22</v>
      </c>
      <c r="J105" s="52" t="s">
        <v>24</v>
      </c>
      <c r="K105" s="52" t="s">
        <v>24</v>
      </c>
      <c r="L105" s="51" t="s">
        <v>57</v>
      </c>
      <c r="M105" s="51" t="s">
        <v>101</v>
      </c>
      <c r="N105" s="51" t="s">
        <v>32</v>
      </c>
      <c r="O105" s="51" t="s">
        <v>48</v>
      </c>
      <c r="P105" s="51" t="s">
        <v>184</v>
      </c>
      <c r="Q105" s="3"/>
      <c r="R105" s="3" t="s">
        <v>451</v>
      </c>
      <c r="S105" s="3" t="s">
        <v>451</v>
      </c>
      <c r="T105" s="51" t="s">
        <v>145</v>
      </c>
      <c r="U105" s="6" t="s">
        <v>68</v>
      </c>
      <c r="V105" s="51" t="s">
        <v>127</v>
      </c>
      <c r="W105" s="51"/>
      <c r="X105" s="3">
        <v>3.1</v>
      </c>
      <c r="Y105" s="3" t="s">
        <v>452</v>
      </c>
      <c r="Z105" s="3" t="s">
        <v>448</v>
      </c>
      <c r="AA105" s="3"/>
    </row>
    <row r="106" spans="1:27" x14ac:dyDescent="0.4">
      <c r="A106" s="70"/>
      <c r="B106" s="68"/>
      <c r="C106" s="69"/>
      <c r="D106" s="44" t="s">
        <v>287</v>
      </c>
      <c r="E106" s="43" t="s">
        <v>232</v>
      </c>
      <c r="F106" s="51" t="s">
        <v>11</v>
      </c>
      <c r="G106" s="51" t="s">
        <v>12</v>
      </c>
      <c r="H106" s="51" t="s">
        <v>135</v>
      </c>
      <c r="I106" s="51" t="s">
        <v>22</v>
      </c>
      <c r="J106" s="52" t="s">
        <v>27</v>
      </c>
      <c r="K106" s="52" t="s">
        <v>24</v>
      </c>
      <c r="L106" s="51" t="s">
        <v>57</v>
      </c>
      <c r="M106" s="51" t="s">
        <v>101</v>
      </c>
      <c r="N106" s="51" t="s">
        <v>32</v>
      </c>
      <c r="O106" s="51" t="s">
        <v>49</v>
      </c>
      <c r="P106" s="51" t="s">
        <v>184</v>
      </c>
      <c r="Q106" s="3"/>
      <c r="R106" s="3" t="s">
        <v>451</v>
      </c>
      <c r="S106" s="3" t="s">
        <v>451</v>
      </c>
      <c r="T106" s="51" t="s">
        <v>145</v>
      </c>
      <c r="U106" s="6" t="s">
        <v>68</v>
      </c>
      <c r="V106" s="51" t="s">
        <v>127</v>
      </c>
      <c r="W106" s="51"/>
      <c r="X106" s="3">
        <v>4.5999999999999996</v>
      </c>
      <c r="Y106" s="3" t="s">
        <v>452</v>
      </c>
      <c r="Z106" s="3" t="s">
        <v>448</v>
      </c>
      <c r="AA106" s="3"/>
    </row>
    <row r="107" spans="1:27" x14ac:dyDescent="0.4">
      <c r="A107" s="70"/>
      <c r="B107" s="68"/>
      <c r="C107" s="67" t="s">
        <v>415</v>
      </c>
      <c r="D107" s="44" t="s">
        <v>361</v>
      </c>
      <c r="E107" s="43" t="s">
        <v>232</v>
      </c>
      <c r="F107" s="51" t="s">
        <v>11</v>
      </c>
      <c r="G107" s="51" t="s">
        <v>12</v>
      </c>
      <c r="H107" s="51" t="s">
        <v>136</v>
      </c>
      <c r="I107" s="51" t="s">
        <v>22</v>
      </c>
      <c r="J107" s="52" t="s">
        <v>24</v>
      </c>
      <c r="K107" s="52" t="s">
        <v>24</v>
      </c>
      <c r="L107" s="51" t="s">
        <v>57</v>
      </c>
      <c r="M107" s="51" t="s">
        <v>101</v>
      </c>
      <c r="N107" s="51" t="s">
        <v>32</v>
      </c>
      <c r="O107" s="51" t="s">
        <v>46</v>
      </c>
      <c r="P107" s="51" t="s">
        <v>184</v>
      </c>
      <c r="Q107" s="3"/>
      <c r="R107" s="3" t="s">
        <v>450</v>
      </c>
      <c r="S107" s="3" t="s">
        <v>450</v>
      </c>
      <c r="T107" s="51" t="s">
        <v>145</v>
      </c>
      <c r="U107" s="6" t="s">
        <v>68</v>
      </c>
      <c r="V107" s="51" t="s">
        <v>126</v>
      </c>
      <c r="W107" s="51"/>
      <c r="X107" s="3">
        <v>13.4</v>
      </c>
      <c r="Y107" s="3" t="s">
        <v>452</v>
      </c>
      <c r="Z107" s="3" t="s">
        <v>448</v>
      </c>
      <c r="AA107" s="3"/>
    </row>
    <row r="108" spans="1:27" x14ac:dyDescent="0.4">
      <c r="A108" s="70"/>
      <c r="B108" s="68"/>
      <c r="C108" s="68"/>
      <c r="D108" s="44" t="s">
        <v>362</v>
      </c>
      <c r="E108" s="43" t="s">
        <v>232</v>
      </c>
      <c r="F108" s="51" t="s">
        <v>11</v>
      </c>
      <c r="G108" s="51" t="s">
        <v>12</v>
      </c>
      <c r="H108" s="51" t="s">
        <v>136</v>
      </c>
      <c r="I108" s="51" t="s">
        <v>23</v>
      </c>
      <c r="J108" s="52" t="s">
        <v>24</v>
      </c>
      <c r="K108" s="52" t="s">
        <v>24</v>
      </c>
      <c r="L108" s="51" t="s">
        <v>57</v>
      </c>
      <c r="M108" s="51" t="s">
        <v>101</v>
      </c>
      <c r="N108" s="51" t="s">
        <v>32</v>
      </c>
      <c r="O108" s="51"/>
      <c r="P108" s="51" t="s">
        <v>184</v>
      </c>
      <c r="Q108" s="3"/>
      <c r="R108" s="3" t="s">
        <v>450</v>
      </c>
      <c r="S108" s="3" t="s">
        <v>450</v>
      </c>
      <c r="T108" s="51" t="s">
        <v>145</v>
      </c>
      <c r="U108" s="6" t="s">
        <v>68</v>
      </c>
      <c r="V108" s="51" t="s">
        <v>126</v>
      </c>
      <c r="W108" s="51"/>
      <c r="X108" s="3">
        <v>1.1000000000000001</v>
      </c>
      <c r="Y108" s="3" t="s">
        <v>452</v>
      </c>
      <c r="Z108" s="3" t="s">
        <v>448</v>
      </c>
      <c r="AA108" s="3"/>
    </row>
    <row r="109" spans="1:27" x14ac:dyDescent="0.4">
      <c r="A109" s="70"/>
      <c r="B109" s="68"/>
      <c r="C109" s="68"/>
      <c r="D109" s="44" t="s">
        <v>363</v>
      </c>
      <c r="E109" s="43" t="s">
        <v>232</v>
      </c>
      <c r="F109" s="51" t="s">
        <v>11</v>
      </c>
      <c r="G109" s="51" t="s">
        <v>12</v>
      </c>
      <c r="H109" s="51" t="s">
        <v>140</v>
      </c>
      <c r="I109" s="51" t="s">
        <v>22</v>
      </c>
      <c r="J109" s="52" t="s">
        <v>24</v>
      </c>
      <c r="K109" s="52" t="s">
        <v>24</v>
      </c>
      <c r="L109" s="51" t="s">
        <v>57</v>
      </c>
      <c r="M109" s="51" t="s">
        <v>101</v>
      </c>
      <c r="N109" s="51" t="s">
        <v>32</v>
      </c>
      <c r="O109" s="51" t="s">
        <v>46</v>
      </c>
      <c r="P109" s="51" t="s">
        <v>184</v>
      </c>
      <c r="Q109" s="3"/>
      <c r="R109" s="3" t="s">
        <v>450</v>
      </c>
      <c r="S109" s="3" t="s">
        <v>450</v>
      </c>
      <c r="T109" s="51" t="s">
        <v>145</v>
      </c>
      <c r="U109" s="6" t="s">
        <v>68</v>
      </c>
      <c r="V109" s="51" t="s">
        <v>126</v>
      </c>
      <c r="W109" s="51"/>
      <c r="X109" s="3">
        <v>23.5</v>
      </c>
      <c r="Y109" s="3" t="s">
        <v>452</v>
      </c>
      <c r="Z109" s="3" t="s">
        <v>448</v>
      </c>
      <c r="AA109" s="3"/>
    </row>
    <row r="110" spans="1:27" x14ac:dyDescent="0.4">
      <c r="A110" s="70"/>
      <c r="B110" s="68"/>
      <c r="C110" s="68"/>
      <c r="D110" s="44" t="s">
        <v>334</v>
      </c>
      <c r="E110" s="43" t="s">
        <v>232</v>
      </c>
      <c r="F110" s="51" t="s">
        <v>11</v>
      </c>
      <c r="G110" s="51" t="s">
        <v>12</v>
      </c>
      <c r="H110" s="51" t="s">
        <v>133</v>
      </c>
      <c r="I110" s="51" t="s">
        <v>22</v>
      </c>
      <c r="J110" s="52" t="s">
        <v>27</v>
      </c>
      <c r="K110" s="52" t="s">
        <v>24</v>
      </c>
      <c r="L110" s="51" t="s">
        <v>57</v>
      </c>
      <c r="M110" s="51" t="s">
        <v>101</v>
      </c>
      <c r="N110" s="51" t="s">
        <v>32</v>
      </c>
      <c r="O110" s="51" t="s">
        <v>46</v>
      </c>
      <c r="P110" s="51" t="s">
        <v>184</v>
      </c>
      <c r="Q110" s="3"/>
      <c r="R110" s="3" t="s">
        <v>447</v>
      </c>
      <c r="S110" s="3" t="s">
        <v>447</v>
      </c>
      <c r="T110" s="51" t="s">
        <v>145</v>
      </c>
      <c r="U110" s="6" t="s">
        <v>68</v>
      </c>
      <c r="V110" s="51" t="s">
        <v>127</v>
      </c>
      <c r="W110" s="51"/>
      <c r="X110" s="3">
        <v>17.5</v>
      </c>
      <c r="Y110" s="3" t="s">
        <v>452</v>
      </c>
      <c r="Z110" s="3" t="s">
        <v>448</v>
      </c>
      <c r="AA110" s="3"/>
    </row>
    <row r="111" spans="1:27" x14ac:dyDescent="0.4">
      <c r="A111" s="70"/>
      <c r="B111" s="68"/>
      <c r="C111" s="68"/>
      <c r="D111" s="34" t="s">
        <v>335</v>
      </c>
      <c r="E111" s="43" t="s">
        <v>232</v>
      </c>
      <c r="F111" s="51" t="s">
        <v>11</v>
      </c>
      <c r="G111" s="51" t="s">
        <v>12</v>
      </c>
      <c r="H111" s="51" t="s">
        <v>18</v>
      </c>
      <c r="I111" s="51" t="s">
        <v>22</v>
      </c>
      <c r="J111" s="52" t="s">
        <v>24</v>
      </c>
      <c r="K111" s="52" t="s">
        <v>24</v>
      </c>
      <c r="L111" s="51" t="s">
        <v>57</v>
      </c>
      <c r="M111" s="51" t="s">
        <v>101</v>
      </c>
      <c r="N111" s="51" t="s">
        <v>32</v>
      </c>
      <c r="O111" s="51" t="s">
        <v>46</v>
      </c>
      <c r="P111" s="51" t="s">
        <v>184</v>
      </c>
      <c r="Q111" s="3"/>
      <c r="R111" s="3" t="s">
        <v>447</v>
      </c>
      <c r="S111" s="3" t="s">
        <v>447</v>
      </c>
      <c r="T111" s="51" t="s">
        <v>145</v>
      </c>
      <c r="U111" s="6" t="s">
        <v>68</v>
      </c>
      <c r="V111" s="51" t="s">
        <v>128</v>
      </c>
      <c r="W111" s="51"/>
      <c r="X111" s="3">
        <v>34</v>
      </c>
      <c r="Y111" s="3" t="s">
        <v>452</v>
      </c>
      <c r="Z111" s="3" t="s">
        <v>448</v>
      </c>
      <c r="AA111" s="3"/>
    </row>
    <row r="112" spans="1:27" x14ac:dyDescent="0.4">
      <c r="A112" s="70"/>
      <c r="B112" s="68"/>
      <c r="C112" s="68"/>
      <c r="D112" s="34" t="s">
        <v>336</v>
      </c>
      <c r="E112" s="43" t="s">
        <v>232</v>
      </c>
      <c r="F112" s="51" t="s">
        <v>11</v>
      </c>
      <c r="G112" s="51" t="s">
        <v>12</v>
      </c>
      <c r="H112" s="51" t="s">
        <v>133</v>
      </c>
      <c r="I112" s="51" t="s">
        <v>22</v>
      </c>
      <c r="J112" s="52" t="s">
        <v>24</v>
      </c>
      <c r="K112" s="52" t="s">
        <v>27</v>
      </c>
      <c r="L112" s="51" t="s">
        <v>57</v>
      </c>
      <c r="M112" s="51" t="s">
        <v>101</v>
      </c>
      <c r="N112" s="51" t="s">
        <v>32</v>
      </c>
      <c r="O112" s="51" t="s">
        <v>46</v>
      </c>
      <c r="P112" s="51" t="s">
        <v>184</v>
      </c>
      <c r="Q112" s="3"/>
      <c r="R112" s="3" t="s">
        <v>447</v>
      </c>
      <c r="S112" s="3" t="s">
        <v>447</v>
      </c>
      <c r="T112" s="51" t="s">
        <v>145</v>
      </c>
      <c r="U112" s="6" t="s">
        <v>68</v>
      </c>
      <c r="V112" s="51" t="s">
        <v>128</v>
      </c>
      <c r="W112" s="51"/>
      <c r="X112" s="3">
        <v>10.5</v>
      </c>
      <c r="Y112" s="3" t="s">
        <v>452</v>
      </c>
      <c r="Z112" s="3" t="s">
        <v>448</v>
      </c>
      <c r="AA112" s="3"/>
    </row>
    <row r="113" spans="1:27" x14ac:dyDescent="0.4">
      <c r="A113" s="70"/>
      <c r="B113" s="69"/>
      <c r="C113" s="69"/>
      <c r="D113" s="34" t="s">
        <v>337</v>
      </c>
      <c r="E113" s="43" t="s">
        <v>232</v>
      </c>
      <c r="F113" s="51" t="s">
        <v>11</v>
      </c>
      <c r="G113" s="51" t="s">
        <v>12</v>
      </c>
      <c r="H113" s="51" t="s">
        <v>18</v>
      </c>
      <c r="I113" s="51" t="s">
        <v>22</v>
      </c>
      <c r="J113" s="52" t="s">
        <v>27</v>
      </c>
      <c r="K113" s="52" t="s">
        <v>24</v>
      </c>
      <c r="L113" s="51" t="s">
        <v>57</v>
      </c>
      <c r="M113" s="51" t="s">
        <v>101</v>
      </c>
      <c r="N113" s="51" t="s">
        <v>32</v>
      </c>
      <c r="O113" s="51" t="s">
        <v>48</v>
      </c>
      <c r="P113" s="51" t="s">
        <v>184</v>
      </c>
      <c r="Q113" s="3"/>
      <c r="R113" s="3" t="s">
        <v>447</v>
      </c>
      <c r="S113" s="3" t="s">
        <v>447</v>
      </c>
      <c r="T113" s="51" t="s">
        <v>145</v>
      </c>
      <c r="U113" s="6" t="s">
        <v>68</v>
      </c>
      <c r="V113" s="51" t="s">
        <v>127</v>
      </c>
      <c r="W113" s="51"/>
      <c r="X113" s="3">
        <v>5.0999999999999996</v>
      </c>
      <c r="Y113" s="3" t="s">
        <v>452</v>
      </c>
      <c r="Z113" s="3" t="s">
        <v>448</v>
      </c>
      <c r="AA113" s="3"/>
    </row>
    <row r="114" spans="1:27" x14ac:dyDescent="0.4">
      <c r="A114" s="70" t="s">
        <v>484</v>
      </c>
      <c r="B114" s="67" t="s">
        <v>365</v>
      </c>
      <c r="C114" s="67" t="s">
        <v>366</v>
      </c>
      <c r="D114" s="34" t="s">
        <v>367</v>
      </c>
      <c r="E114" s="43" t="s">
        <v>232</v>
      </c>
      <c r="F114" s="51" t="s">
        <v>11</v>
      </c>
      <c r="G114" s="51" t="s">
        <v>12</v>
      </c>
      <c r="H114" s="51" t="s">
        <v>135</v>
      </c>
      <c r="I114" s="51" t="s">
        <v>22</v>
      </c>
      <c r="J114" s="52" t="s">
        <v>27</v>
      </c>
      <c r="K114" s="52" t="s">
        <v>27</v>
      </c>
      <c r="L114" s="51" t="s">
        <v>57</v>
      </c>
      <c r="M114" s="51" t="s">
        <v>101</v>
      </c>
      <c r="N114" s="51" t="s">
        <v>32</v>
      </c>
      <c r="O114" s="51" t="s">
        <v>46</v>
      </c>
      <c r="P114" s="51" t="s">
        <v>184</v>
      </c>
      <c r="Q114" s="3"/>
      <c r="R114" s="3" t="s">
        <v>451</v>
      </c>
      <c r="S114" s="3" t="s">
        <v>451</v>
      </c>
      <c r="T114" s="51" t="s">
        <v>145</v>
      </c>
      <c r="U114" s="6" t="s">
        <v>68</v>
      </c>
      <c r="V114" s="51" t="s">
        <v>127</v>
      </c>
      <c r="W114" s="51"/>
      <c r="X114" s="3">
        <v>58.5</v>
      </c>
      <c r="Y114" s="3" t="s">
        <v>452</v>
      </c>
      <c r="Z114" s="3" t="s">
        <v>448</v>
      </c>
      <c r="AA114" s="3"/>
    </row>
    <row r="115" spans="1:27" x14ac:dyDescent="0.4">
      <c r="A115" s="70"/>
      <c r="B115" s="68"/>
      <c r="C115" s="68"/>
      <c r="D115" s="34" t="s">
        <v>360</v>
      </c>
      <c r="E115" s="43" t="s">
        <v>232</v>
      </c>
      <c r="F115" s="51" t="s">
        <v>11</v>
      </c>
      <c r="G115" s="51" t="s">
        <v>12</v>
      </c>
      <c r="H115" s="51" t="s">
        <v>135</v>
      </c>
      <c r="I115" s="51" t="s">
        <v>22</v>
      </c>
      <c r="J115" s="52" t="s">
        <v>24</v>
      </c>
      <c r="K115" s="52" t="s">
        <v>24</v>
      </c>
      <c r="L115" s="51" t="s">
        <v>57</v>
      </c>
      <c r="M115" s="51" t="s">
        <v>101</v>
      </c>
      <c r="N115" s="51" t="s">
        <v>32</v>
      </c>
      <c r="O115" s="51" t="s">
        <v>48</v>
      </c>
      <c r="P115" s="51" t="s">
        <v>184</v>
      </c>
      <c r="Q115" s="3"/>
      <c r="R115" s="3" t="s">
        <v>451</v>
      </c>
      <c r="S115" s="3" t="s">
        <v>451</v>
      </c>
      <c r="T115" s="51" t="s">
        <v>145</v>
      </c>
      <c r="U115" s="6" t="s">
        <v>68</v>
      </c>
      <c r="V115" s="51" t="s">
        <v>127</v>
      </c>
      <c r="W115" s="51"/>
      <c r="X115" s="3">
        <v>3.1</v>
      </c>
      <c r="Y115" s="3" t="s">
        <v>452</v>
      </c>
      <c r="Z115" s="3" t="s">
        <v>448</v>
      </c>
      <c r="AA115" s="3"/>
    </row>
    <row r="116" spans="1:27" x14ac:dyDescent="0.4">
      <c r="A116" s="70"/>
      <c r="B116" s="68"/>
      <c r="C116" s="68"/>
      <c r="D116" s="44" t="s">
        <v>287</v>
      </c>
      <c r="E116" s="43" t="s">
        <v>232</v>
      </c>
      <c r="F116" s="51" t="s">
        <v>11</v>
      </c>
      <c r="G116" s="51" t="s">
        <v>12</v>
      </c>
      <c r="H116" s="51" t="s">
        <v>135</v>
      </c>
      <c r="I116" s="51" t="s">
        <v>22</v>
      </c>
      <c r="J116" s="52" t="s">
        <v>27</v>
      </c>
      <c r="K116" s="52" t="s">
        <v>24</v>
      </c>
      <c r="L116" s="51" t="s">
        <v>57</v>
      </c>
      <c r="M116" s="51" t="s">
        <v>101</v>
      </c>
      <c r="N116" s="51" t="s">
        <v>32</v>
      </c>
      <c r="O116" s="51" t="s">
        <v>49</v>
      </c>
      <c r="P116" s="51" t="s">
        <v>184</v>
      </c>
      <c r="Q116" s="3"/>
      <c r="R116" s="3" t="s">
        <v>451</v>
      </c>
      <c r="S116" s="3" t="s">
        <v>451</v>
      </c>
      <c r="T116" s="51" t="s">
        <v>145</v>
      </c>
      <c r="U116" s="6" t="s">
        <v>68</v>
      </c>
      <c r="V116" s="51" t="s">
        <v>127</v>
      </c>
      <c r="W116" s="51"/>
      <c r="X116" s="3">
        <v>4.5999999999999996</v>
      </c>
      <c r="Y116" s="3" t="s">
        <v>452</v>
      </c>
      <c r="Z116" s="3" t="s">
        <v>448</v>
      </c>
      <c r="AA116" s="3"/>
    </row>
    <row r="117" spans="1:27" x14ac:dyDescent="0.4">
      <c r="A117" s="70"/>
      <c r="B117" s="68"/>
      <c r="C117" s="68"/>
      <c r="D117" s="44" t="s">
        <v>368</v>
      </c>
      <c r="E117" s="43" t="s">
        <v>232</v>
      </c>
      <c r="F117" s="51" t="s">
        <v>11</v>
      </c>
      <c r="G117" s="51" t="s">
        <v>12</v>
      </c>
      <c r="H117" s="51" t="s">
        <v>18</v>
      </c>
      <c r="I117" s="51" t="s">
        <v>22</v>
      </c>
      <c r="J117" s="52" t="s">
        <v>27</v>
      </c>
      <c r="K117" s="52" t="s">
        <v>24</v>
      </c>
      <c r="L117" s="51" t="s">
        <v>57</v>
      </c>
      <c r="M117" s="51" t="s">
        <v>101</v>
      </c>
      <c r="N117" s="51" t="s">
        <v>32</v>
      </c>
      <c r="O117" s="51" t="s">
        <v>47</v>
      </c>
      <c r="P117" s="51" t="s">
        <v>184</v>
      </c>
      <c r="Q117" s="3"/>
      <c r="R117" s="3" t="s">
        <v>451</v>
      </c>
      <c r="S117" s="3" t="s">
        <v>451</v>
      </c>
      <c r="T117" s="51" t="s">
        <v>145</v>
      </c>
      <c r="U117" s="6" t="s">
        <v>68</v>
      </c>
      <c r="V117" s="51" t="s">
        <v>126</v>
      </c>
      <c r="W117" s="51"/>
      <c r="X117" s="3">
        <v>1.8</v>
      </c>
      <c r="Y117" s="3" t="s">
        <v>452</v>
      </c>
      <c r="Z117" s="3" t="s">
        <v>448</v>
      </c>
      <c r="AA117" s="3"/>
    </row>
    <row r="118" spans="1:27" x14ac:dyDescent="0.4">
      <c r="A118" s="70"/>
      <c r="B118" s="68"/>
      <c r="C118" s="68"/>
      <c r="D118" s="34" t="s">
        <v>369</v>
      </c>
      <c r="E118" s="43" t="s">
        <v>232</v>
      </c>
      <c r="F118" s="51" t="s">
        <v>11</v>
      </c>
      <c r="G118" s="51" t="s">
        <v>12</v>
      </c>
      <c r="H118" s="51" t="s">
        <v>19</v>
      </c>
      <c r="I118" s="51" t="s">
        <v>23</v>
      </c>
      <c r="J118" s="52" t="s">
        <v>24</v>
      </c>
      <c r="K118" s="52" t="s">
        <v>24</v>
      </c>
      <c r="L118" s="51" t="s">
        <v>57</v>
      </c>
      <c r="M118" s="51" t="s">
        <v>101</v>
      </c>
      <c r="N118" s="51" t="s">
        <v>32</v>
      </c>
      <c r="O118" s="51" t="s">
        <v>47</v>
      </c>
      <c r="P118" s="51" t="s">
        <v>184</v>
      </c>
      <c r="Q118" s="3"/>
      <c r="R118" s="3" t="s">
        <v>451</v>
      </c>
      <c r="S118" s="3" t="s">
        <v>451</v>
      </c>
      <c r="T118" s="51" t="s">
        <v>145</v>
      </c>
      <c r="U118" s="6" t="s">
        <v>68</v>
      </c>
      <c r="V118" s="51" t="s">
        <v>127</v>
      </c>
      <c r="W118" s="51"/>
      <c r="X118" s="3">
        <v>7.1</v>
      </c>
      <c r="Y118" s="3" t="s">
        <v>452</v>
      </c>
      <c r="Z118" s="3" t="s">
        <v>448</v>
      </c>
      <c r="AA118" s="3"/>
    </row>
    <row r="119" spans="1:27" x14ac:dyDescent="0.4">
      <c r="A119" s="70"/>
      <c r="B119" s="68"/>
      <c r="C119" s="68"/>
      <c r="D119" s="34" t="s">
        <v>370</v>
      </c>
      <c r="E119" s="43" t="s">
        <v>232</v>
      </c>
      <c r="F119" s="51" t="s">
        <v>11</v>
      </c>
      <c r="G119" s="51" t="s">
        <v>12</v>
      </c>
      <c r="H119" s="51" t="s">
        <v>135</v>
      </c>
      <c r="I119" s="51" t="s">
        <v>23</v>
      </c>
      <c r="J119" s="52" t="s">
        <v>24</v>
      </c>
      <c r="K119" s="52" t="s">
        <v>24</v>
      </c>
      <c r="L119" s="51" t="s">
        <v>57</v>
      </c>
      <c r="M119" s="51" t="s">
        <v>101</v>
      </c>
      <c r="N119" s="51" t="s">
        <v>32</v>
      </c>
      <c r="O119" s="51" t="s">
        <v>47</v>
      </c>
      <c r="P119" s="51" t="s">
        <v>184</v>
      </c>
      <c r="Q119" s="3"/>
      <c r="R119" s="3" t="s">
        <v>451</v>
      </c>
      <c r="S119" s="3" t="s">
        <v>451</v>
      </c>
      <c r="T119" s="51" t="s">
        <v>145</v>
      </c>
      <c r="U119" s="6" t="s">
        <v>68</v>
      </c>
      <c r="V119" s="51" t="s">
        <v>127</v>
      </c>
      <c r="W119" s="51"/>
      <c r="X119" s="3">
        <v>44.6</v>
      </c>
      <c r="Y119" s="3" t="s">
        <v>452</v>
      </c>
      <c r="Z119" s="3" t="s">
        <v>448</v>
      </c>
      <c r="AA119" s="3"/>
    </row>
    <row r="120" spans="1:27" x14ac:dyDescent="0.4">
      <c r="A120" s="70"/>
      <c r="B120" s="69"/>
      <c r="C120" s="69"/>
      <c r="D120" s="34" t="s">
        <v>371</v>
      </c>
      <c r="E120" s="43" t="s">
        <v>232</v>
      </c>
      <c r="F120" s="51" t="s">
        <v>11</v>
      </c>
      <c r="G120" s="51" t="s">
        <v>12</v>
      </c>
      <c r="H120" s="51" t="s">
        <v>135</v>
      </c>
      <c r="I120" s="51" t="s">
        <v>23</v>
      </c>
      <c r="J120" s="52" t="s">
        <v>24</v>
      </c>
      <c r="K120" s="52" t="s">
        <v>24</v>
      </c>
      <c r="L120" s="51" t="s">
        <v>57</v>
      </c>
      <c r="M120" s="51" t="s">
        <v>101</v>
      </c>
      <c r="N120" s="51" t="s">
        <v>32</v>
      </c>
      <c r="O120" s="51" t="s">
        <v>47</v>
      </c>
      <c r="P120" s="51" t="s">
        <v>36</v>
      </c>
      <c r="Q120" s="3"/>
      <c r="R120" s="3" t="s">
        <v>451</v>
      </c>
      <c r="S120" s="3" t="s">
        <v>451</v>
      </c>
      <c r="T120" s="51" t="s">
        <v>145</v>
      </c>
      <c r="U120" s="6" t="s">
        <v>68</v>
      </c>
      <c r="V120" s="51" t="s">
        <v>126</v>
      </c>
      <c r="W120" s="51"/>
      <c r="X120" s="3">
        <v>73.599999999999994</v>
      </c>
      <c r="Y120" s="3" t="s">
        <v>452</v>
      </c>
      <c r="Z120" s="3" t="s">
        <v>448</v>
      </c>
      <c r="AA120" s="3"/>
    </row>
    <row r="121" spans="1:27" ht="29.15" x14ac:dyDescent="0.4">
      <c r="A121" s="32" t="s">
        <v>418</v>
      </c>
      <c r="B121" s="3" t="s">
        <v>373</v>
      </c>
      <c r="C121" s="31"/>
      <c r="D121" s="34" t="s">
        <v>203</v>
      </c>
      <c r="E121" s="43" t="s">
        <v>232</v>
      </c>
      <c r="F121" s="7"/>
      <c r="G121" s="7"/>
      <c r="H121" s="7"/>
      <c r="I121" s="7"/>
      <c r="J121" s="8"/>
      <c r="K121" s="8"/>
      <c r="L121" s="7"/>
      <c r="M121" s="7"/>
      <c r="N121" s="7"/>
      <c r="O121" s="7"/>
      <c r="P121" s="7"/>
      <c r="Q121" s="34"/>
      <c r="R121" s="34"/>
      <c r="S121" s="34"/>
      <c r="T121" s="7"/>
      <c r="U121" s="35"/>
      <c r="V121" s="7"/>
      <c r="W121" s="7"/>
      <c r="X121" s="34"/>
      <c r="Y121" s="34"/>
      <c r="Z121" s="34"/>
      <c r="AA121" s="34"/>
    </row>
    <row r="122" spans="1:27" x14ac:dyDescent="0.4">
      <c r="A122" s="70" t="s">
        <v>478</v>
      </c>
      <c r="B122" s="67" t="s">
        <v>417</v>
      </c>
      <c r="C122" s="68" t="s">
        <v>378</v>
      </c>
      <c r="D122" s="34" t="s">
        <v>463</v>
      </c>
      <c r="E122" s="47" t="s">
        <v>233</v>
      </c>
      <c r="F122" s="51" t="s">
        <v>11</v>
      </c>
      <c r="G122" s="51" t="s">
        <v>12</v>
      </c>
      <c r="H122" s="51" t="s">
        <v>133</v>
      </c>
      <c r="I122" s="51" t="s">
        <v>23</v>
      </c>
      <c r="J122" s="52" t="s">
        <v>27</v>
      </c>
      <c r="K122" s="52" t="s">
        <v>27</v>
      </c>
      <c r="L122" s="51" t="s">
        <v>85</v>
      </c>
      <c r="M122" s="51" t="s">
        <v>101</v>
      </c>
      <c r="N122" s="51" t="s">
        <v>32</v>
      </c>
      <c r="O122" s="51" t="s">
        <v>46</v>
      </c>
      <c r="P122" s="51" t="s">
        <v>36</v>
      </c>
      <c r="Q122" s="53"/>
      <c r="R122" s="53" t="s">
        <v>453</v>
      </c>
      <c r="S122" s="53"/>
      <c r="T122" s="51" t="s">
        <v>462</v>
      </c>
      <c r="U122" s="35" t="s">
        <v>68</v>
      </c>
      <c r="V122" s="51" t="s">
        <v>127</v>
      </c>
      <c r="W122" s="51"/>
      <c r="X122" s="53">
        <v>53.3</v>
      </c>
      <c r="Y122" s="53" t="s">
        <v>452</v>
      </c>
      <c r="Z122" s="53" t="s">
        <v>454</v>
      </c>
      <c r="AA122" s="53"/>
    </row>
    <row r="123" spans="1:27" x14ac:dyDescent="0.4">
      <c r="A123" s="70"/>
      <c r="B123" s="68"/>
      <c r="C123" s="68"/>
      <c r="D123" s="34" t="s">
        <v>464</v>
      </c>
      <c r="E123" s="47" t="s">
        <v>233</v>
      </c>
      <c r="F123" s="51" t="s">
        <v>11</v>
      </c>
      <c r="G123" s="51" t="s">
        <v>16</v>
      </c>
      <c r="H123" s="51" t="s">
        <v>133</v>
      </c>
      <c r="I123" s="51" t="s">
        <v>23</v>
      </c>
      <c r="J123" s="52" t="s">
        <v>24</v>
      </c>
      <c r="K123" s="52" t="s">
        <v>24</v>
      </c>
      <c r="L123" s="51" t="s">
        <v>85</v>
      </c>
      <c r="M123" s="51" t="s">
        <v>101</v>
      </c>
      <c r="N123" s="51" t="s">
        <v>32</v>
      </c>
      <c r="O123" s="51" t="s">
        <v>46</v>
      </c>
      <c r="P123" s="51" t="s">
        <v>36</v>
      </c>
      <c r="Q123" s="53"/>
      <c r="R123" s="53" t="s">
        <v>453</v>
      </c>
      <c r="S123" s="53"/>
      <c r="T123" s="51" t="s">
        <v>462</v>
      </c>
      <c r="U123" s="35" t="s">
        <v>68</v>
      </c>
      <c r="V123" s="51" t="s">
        <v>127</v>
      </c>
      <c r="W123" s="51"/>
      <c r="X123" s="53">
        <v>1.5</v>
      </c>
      <c r="Y123" s="53" t="s">
        <v>454</v>
      </c>
      <c r="Z123" s="53" t="s">
        <v>454</v>
      </c>
      <c r="AA123" s="53"/>
    </row>
    <row r="124" spans="1:27" x14ac:dyDescent="0.4">
      <c r="A124" s="70"/>
      <c r="B124" s="68"/>
      <c r="C124" s="68"/>
      <c r="D124" s="53" t="s">
        <v>376</v>
      </c>
      <c r="E124" s="55" t="s">
        <v>377</v>
      </c>
      <c r="F124" s="51" t="s">
        <v>11</v>
      </c>
      <c r="G124" s="51" t="s">
        <v>16</v>
      </c>
      <c r="H124" s="51" t="s">
        <v>133</v>
      </c>
      <c r="I124" s="51" t="s">
        <v>23</v>
      </c>
      <c r="J124" s="52" t="s">
        <v>28</v>
      </c>
      <c r="K124" s="52" t="s">
        <v>28</v>
      </c>
      <c r="L124" s="51" t="s">
        <v>466</v>
      </c>
      <c r="M124" s="51" t="s">
        <v>124</v>
      </c>
      <c r="N124" s="51" t="s">
        <v>32</v>
      </c>
      <c r="O124" s="51" t="s">
        <v>46</v>
      </c>
      <c r="P124" s="51" t="s">
        <v>38</v>
      </c>
      <c r="Q124" s="53" t="s">
        <v>471</v>
      </c>
      <c r="R124" s="3" t="s">
        <v>467</v>
      </c>
      <c r="S124" s="3" t="s">
        <v>467</v>
      </c>
      <c r="T124" s="51" t="s">
        <v>167</v>
      </c>
      <c r="U124" s="6"/>
      <c r="V124" s="51" t="s">
        <v>69</v>
      </c>
      <c r="W124" s="51"/>
      <c r="X124" s="3">
        <v>53</v>
      </c>
      <c r="Y124" s="3" t="s">
        <v>468</v>
      </c>
      <c r="Z124" s="3" t="s">
        <v>469</v>
      </c>
      <c r="AA124" s="3"/>
    </row>
    <row r="125" spans="1:27" x14ac:dyDescent="0.4">
      <c r="A125" s="70"/>
      <c r="B125" s="68"/>
      <c r="C125" s="68"/>
      <c r="D125" s="44" t="s">
        <v>379</v>
      </c>
      <c r="E125" s="55" t="s">
        <v>377</v>
      </c>
      <c r="F125" s="51" t="s">
        <v>11</v>
      </c>
      <c r="G125" s="51" t="s">
        <v>13</v>
      </c>
      <c r="H125" s="51" t="s">
        <v>133</v>
      </c>
      <c r="I125" s="51" t="s">
        <v>23</v>
      </c>
      <c r="J125" s="52" t="s">
        <v>24</v>
      </c>
      <c r="K125" s="52" t="s">
        <v>24</v>
      </c>
      <c r="L125" s="51" t="s">
        <v>466</v>
      </c>
      <c r="M125" s="51" t="s">
        <v>124</v>
      </c>
      <c r="N125" s="51" t="s">
        <v>32</v>
      </c>
      <c r="O125" s="51" t="s">
        <v>181</v>
      </c>
      <c r="P125" s="51" t="s">
        <v>38</v>
      </c>
      <c r="Q125" s="53" t="s">
        <v>471</v>
      </c>
      <c r="R125" s="3" t="s">
        <v>472</v>
      </c>
      <c r="S125" s="3" t="s">
        <v>472</v>
      </c>
      <c r="T125" s="51" t="s">
        <v>167</v>
      </c>
      <c r="U125" s="6"/>
      <c r="V125" s="51" t="s">
        <v>69</v>
      </c>
      <c r="W125" s="51" t="s">
        <v>64</v>
      </c>
      <c r="X125" s="3">
        <v>47</v>
      </c>
      <c r="Y125" s="3" t="s">
        <v>468</v>
      </c>
      <c r="Z125" s="3" t="s">
        <v>469</v>
      </c>
      <c r="AA125" s="3"/>
    </row>
    <row r="126" spans="1:27" x14ac:dyDescent="0.4">
      <c r="A126" s="70"/>
      <c r="B126" s="68"/>
      <c r="C126" s="68"/>
      <c r="D126" s="44" t="s">
        <v>380</v>
      </c>
      <c r="E126" s="45" t="s">
        <v>260</v>
      </c>
      <c r="F126" s="51" t="s">
        <v>11</v>
      </c>
      <c r="G126" s="51" t="s">
        <v>14</v>
      </c>
      <c r="H126" s="51" t="s">
        <v>18</v>
      </c>
      <c r="I126" s="51" t="s">
        <v>23</v>
      </c>
      <c r="J126" s="52" t="s">
        <v>27</v>
      </c>
      <c r="K126" s="52" t="s">
        <v>27</v>
      </c>
      <c r="L126" s="51" t="s">
        <v>81</v>
      </c>
      <c r="M126" s="51" t="s">
        <v>97</v>
      </c>
      <c r="N126" s="51" t="s">
        <v>32</v>
      </c>
      <c r="O126" s="51" t="s">
        <v>47</v>
      </c>
      <c r="P126" s="51" t="s">
        <v>38</v>
      </c>
      <c r="Q126" s="53"/>
      <c r="R126" s="3"/>
      <c r="S126" s="3"/>
      <c r="T126" s="51" t="s">
        <v>167</v>
      </c>
      <c r="U126" s="6"/>
      <c r="V126" s="51" t="s">
        <v>127</v>
      </c>
      <c r="W126" s="51" t="s">
        <v>64</v>
      </c>
      <c r="X126" s="3">
        <v>16.399999999999999</v>
      </c>
      <c r="Y126" s="3" t="s">
        <v>445</v>
      </c>
      <c r="Z126" s="3" t="s">
        <v>446</v>
      </c>
      <c r="AA126" s="3"/>
    </row>
    <row r="127" spans="1:27" x14ac:dyDescent="0.4">
      <c r="A127" s="70"/>
      <c r="B127" s="69"/>
      <c r="C127" s="69"/>
      <c r="D127" s="34" t="s">
        <v>381</v>
      </c>
      <c r="E127" s="45" t="s">
        <v>260</v>
      </c>
      <c r="F127" s="51" t="s">
        <v>11</v>
      </c>
      <c r="G127" s="51" t="s">
        <v>14</v>
      </c>
      <c r="H127" s="51" t="s">
        <v>18</v>
      </c>
      <c r="I127" s="51" t="s">
        <v>22</v>
      </c>
      <c r="J127" s="52" t="s">
        <v>27</v>
      </c>
      <c r="K127" s="52" t="s">
        <v>27</v>
      </c>
      <c r="L127" s="51" t="s">
        <v>81</v>
      </c>
      <c r="M127" s="51" t="s">
        <v>97</v>
      </c>
      <c r="N127" s="51" t="s">
        <v>32</v>
      </c>
      <c r="O127" s="51" t="s">
        <v>181</v>
      </c>
      <c r="P127" s="51" t="s">
        <v>38</v>
      </c>
      <c r="Q127" s="53"/>
      <c r="R127" s="3"/>
      <c r="S127" s="3"/>
      <c r="T127" s="51" t="s">
        <v>167</v>
      </c>
      <c r="U127" s="6"/>
      <c r="V127" s="51" t="s">
        <v>127</v>
      </c>
      <c r="W127" s="51" t="s">
        <v>64</v>
      </c>
      <c r="X127" s="3">
        <v>18.8</v>
      </c>
      <c r="Y127" s="3" t="s">
        <v>445</v>
      </c>
      <c r="Z127" s="3" t="s">
        <v>446</v>
      </c>
      <c r="AA127" s="3"/>
    </row>
    <row r="128" spans="1:27" x14ac:dyDescent="0.4">
      <c r="A128" s="70" t="s">
        <v>483</v>
      </c>
      <c r="B128" s="67" t="s">
        <v>382</v>
      </c>
      <c r="C128" s="67" t="s">
        <v>386</v>
      </c>
      <c r="D128" s="34" t="s">
        <v>463</v>
      </c>
      <c r="E128" s="47" t="s">
        <v>233</v>
      </c>
      <c r="F128" s="51" t="s">
        <v>11</v>
      </c>
      <c r="G128" s="51" t="s">
        <v>12</v>
      </c>
      <c r="H128" s="51" t="s">
        <v>133</v>
      </c>
      <c r="I128" s="51" t="s">
        <v>23</v>
      </c>
      <c r="J128" s="52" t="s">
        <v>27</v>
      </c>
      <c r="K128" s="52" t="s">
        <v>27</v>
      </c>
      <c r="L128" s="51" t="s">
        <v>85</v>
      </c>
      <c r="M128" s="51" t="s">
        <v>101</v>
      </c>
      <c r="N128" s="51" t="s">
        <v>32</v>
      </c>
      <c r="O128" s="51" t="s">
        <v>46</v>
      </c>
      <c r="P128" s="51" t="s">
        <v>36</v>
      </c>
      <c r="Q128" s="53"/>
      <c r="R128" s="53" t="s">
        <v>453</v>
      </c>
      <c r="S128" s="53"/>
      <c r="T128" s="51" t="s">
        <v>462</v>
      </c>
      <c r="U128" s="35" t="s">
        <v>68</v>
      </c>
      <c r="V128" s="51" t="s">
        <v>127</v>
      </c>
      <c r="W128" s="51"/>
      <c r="X128" s="53">
        <v>53.3</v>
      </c>
      <c r="Y128" s="53" t="s">
        <v>452</v>
      </c>
      <c r="Z128" s="53" t="s">
        <v>454</v>
      </c>
      <c r="AA128" s="53"/>
    </row>
    <row r="129" spans="1:27" x14ac:dyDescent="0.4">
      <c r="A129" s="70"/>
      <c r="B129" s="68"/>
      <c r="C129" s="68"/>
      <c r="D129" s="34" t="s">
        <v>464</v>
      </c>
      <c r="E129" s="47" t="s">
        <v>233</v>
      </c>
      <c r="F129" s="51" t="s">
        <v>11</v>
      </c>
      <c r="G129" s="51" t="s">
        <v>16</v>
      </c>
      <c r="H129" s="51" t="s">
        <v>133</v>
      </c>
      <c r="I129" s="51" t="s">
        <v>23</v>
      </c>
      <c r="J129" s="52" t="s">
        <v>24</v>
      </c>
      <c r="K129" s="52" t="s">
        <v>24</v>
      </c>
      <c r="L129" s="51" t="s">
        <v>85</v>
      </c>
      <c r="M129" s="51" t="s">
        <v>101</v>
      </c>
      <c r="N129" s="51" t="s">
        <v>32</v>
      </c>
      <c r="O129" s="51" t="s">
        <v>46</v>
      </c>
      <c r="P129" s="51" t="s">
        <v>36</v>
      </c>
      <c r="Q129" s="53"/>
      <c r="R129" s="53" t="s">
        <v>453</v>
      </c>
      <c r="S129" s="53"/>
      <c r="T129" s="51" t="s">
        <v>462</v>
      </c>
      <c r="U129" s="35" t="s">
        <v>68</v>
      </c>
      <c r="V129" s="51" t="s">
        <v>127</v>
      </c>
      <c r="W129" s="51"/>
      <c r="X129" s="53">
        <v>1.5</v>
      </c>
      <c r="Y129" s="53" t="s">
        <v>454</v>
      </c>
      <c r="Z129" s="53" t="s">
        <v>454</v>
      </c>
      <c r="AA129" s="53"/>
    </row>
    <row r="130" spans="1:27" x14ac:dyDescent="0.4">
      <c r="A130" s="70"/>
      <c r="B130" s="68"/>
      <c r="C130" s="68"/>
      <c r="D130" s="53" t="s">
        <v>376</v>
      </c>
      <c r="E130" s="55" t="s">
        <v>377</v>
      </c>
      <c r="F130" s="51" t="s">
        <v>11</v>
      </c>
      <c r="G130" s="51" t="s">
        <v>13</v>
      </c>
      <c r="H130" s="51" t="s">
        <v>473</v>
      </c>
      <c r="I130" s="51" t="s">
        <v>23</v>
      </c>
      <c r="J130" s="52" t="s">
        <v>28</v>
      </c>
      <c r="K130" s="52" t="s">
        <v>28</v>
      </c>
      <c r="L130" s="51" t="s">
        <v>85</v>
      </c>
      <c r="M130" s="51" t="s">
        <v>124</v>
      </c>
      <c r="N130" s="51" t="s">
        <v>32</v>
      </c>
      <c r="O130" s="51" t="s">
        <v>46</v>
      </c>
      <c r="P130" s="51" t="s">
        <v>38</v>
      </c>
      <c r="Q130" s="53" t="s">
        <v>38</v>
      </c>
      <c r="R130" s="53" t="s">
        <v>467</v>
      </c>
      <c r="S130" s="53" t="s">
        <v>467</v>
      </c>
      <c r="T130" s="51" t="s">
        <v>167</v>
      </c>
      <c r="U130" s="35"/>
      <c r="V130" s="51" t="s">
        <v>69</v>
      </c>
      <c r="W130" s="51"/>
      <c r="X130" s="53">
        <v>80</v>
      </c>
      <c r="Y130" s="53" t="s">
        <v>468</v>
      </c>
      <c r="Z130" s="53" t="s">
        <v>469</v>
      </c>
      <c r="AA130" s="53"/>
    </row>
    <row r="131" spans="1:27" x14ac:dyDescent="0.4">
      <c r="A131" s="70"/>
      <c r="B131" s="68"/>
      <c r="C131" s="68"/>
      <c r="D131" s="44" t="s">
        <v>384</v>
      </c>
      <c r="E131" s="55" t="s">
        <v>377</v>
      </c>
      <c r="F131" s="51" t="s">
        <v>11</v>
      </c>
      <c r="G131" s="51" t="s">
        <v>13</v>
      </c>
      <c r="H131" s="51" t="s">
        <v>133</v>
      </c>
      <c r="I131" s="51" t="s">
        <v>22</v>
      </c>
      <c r="J131" s="52" t="s">
        <v>24</v>
      </c>
      <c r="K131" s="52" t="s">
        <v>24</v>
      </c>
      <c r="L131" s="51" t="s">
        <v>466</v>
      </c>
      <c r="M131" s="51" t="s">
        <v>124</v>
      </c>
      <c r="N131" s="51" t="s">
        <v>32</v>
      </c>
      <c r="O131" s="51" t="s">
        <v>181</v>
      </c>
      <c r="P131" s="51" t="s">
        <v>38</v>
      </c>
      <c r="Q131" s="53" t="s">
        <v>38</v>
      </c>
      <c r="R131" s="53" t="s">
        <v>472</v>
      </c>
      <c r="S131" s="53" t="s">
        <v>472</v>
      </c>
      <c r="T131" s="51" t="s">
        <v>167</v>
      </c>
      <c r="U131" s="35"/>
      <c r="V131" s="51" t="s">
        <v>69</v>
      </c>
      <c r="W131" s="51"/>
      <c r="X131" s="53">
        <v>53</v>
      </c>
      <c r="Y131" s="53" t="s">
        <v>468</v>
      </c>
      <c r="Z131" s="53" t="s">
        <v>469</v>
      </c>
      <c r="AA131" s="53"/>
    </row>
    <row r="132" spans="1:27" x14ac:dyDescent="0.4">
      <c r="A132" s="70"/>
      <c r="B132" s="68"/>
      <c r="C132" s="68"/>
      <c r="D132" s="44" t="s">
        <v>385</v>
      </c>
      <c r="E132" s="55" t="s">
        <v>377</v>
      </c>
      <c r="F132" s="51" t="s">
        <v>11</v>
      </c>
      <c r="G132" s="51" t="s">
        <v>13</v>
      </c>
      <c r="H132" s="51" t="s">
        <v>133</v>
      </c>
      <c r="I132" s="51" t="s">
        <v>22</v>
      </c>
      <c r="J132" s="52" t="s">
        <v>29</v>
      </c>
      <c r="K132" s="52" t="s">
        <v>29</v>
      </c>
      <c r="L132" s="51" t="s">
        <v>466</v>
      </c>
      <c r="M132" s="51" t="s">
        <v>124</v>
      </c>
      <c r="N132" s="51" t="s">
        <v>32</v>
      </c>
      <c r="O132" s="51" t="s">
        <v>181</v>
      </c>
      <c r="P132" s="51" t="s">
        <v>38</v>
      </c>
      <c r="Q132" s="53" t="s">
        <v>38</v>
      </c>
      <c r="R132" s="53" t="s">
        <v>474</v>
      </c>
      <c r="S132" s="53" t="s">
        <v>474</v>
      </c>
      <c r="T132" s="51" t="s">
        <v>167</v>
      </c>
      <c r="U132" s="35"/>
      <c r="V132" s="51" t="s">
        <v>69</v>
      </c>
      <c r="W132" s="51"/>
      <c r="X132" s="53">
        <v>200</v>
      </c>
      <c r="Y132" s="53" t="s">
        <v>468</v>
      </c>
      <c r="Z132" s="53" t="s">
        <v>469</v>
      </c>
      <c r="AA132" s="53"/>
    </row>
    <row r="133" spans="1:27" x14ac:dyDescent="0.4">
      <c r="A133" s="70"/>
      <c r="B133" s="68"/>
      <c r="C133" s="68"/>
      <c r="D133" s="53" t="s">
        <v>387</v>
      </c>
      <c r="E133" s="55" t="s">
        <v>377</v>
      </c>
      <c r="F133" s="51" t="s">
        <v>11</v>
      </c>
      <c r="G133" s="51" t="s">
        <v>13</v>
      </c>
      <c r="H133" s="51" t="s">
        <v>133</v>
      </c>
      <c r="I133" s="51" t="s">
        <v>23</v>
      </c>
      <c r="J133" s="52" t="s">
        <v>30</v>
      </c>
      <c r="K133" s="52" t="s">
        <v>30</v>
      </c>
      <c r="L133" s="51" t="s">
        <v>466</v>
      </c>
      <c r="M133" s="51" t="s">
        <v>124</v>
      </c>
      <c r="N133" s="51" t="s">
        <v>32</v>
      </c>
      <c r="O133" s="51" t="s">
        <v>47</v>
      </c>
      <c r="P133" s="51" t="s">
        <v>38</v>
      </c>
      <c r="Q133" s="53" t="s">
        <v>38</v>
      </c>
      <c r="R133" s="53" t="s">
        <v>474</v>
      </c>
      <c r="S133" s="53" t="s">
        <v>474</v>
      </c>
      <c r="T133" s="51" t="s">
        <v>167</v>
      </c>
      <c r="U133" s="35"/>
      <c r="V133" s="51" t="s">
        <v>69</v>
      </c>
      <c r="W133" s="51"/>
      <c r="X133" s="53">
        <v>15</v>
      </c>
      <c r="Y133" s="53" t="s">
        <v>468</v>
      </c>
      <c r="Z133" s="53" t="s">
        <v>469</v>
      </c>
      <c r="AA133" s="53"/>
    </row>
    <row r="134" spans="1:27" x14ac:dyDescent="0.4">
      <c r="A134" s="70"/>
      <c r="B134" s="69"/>
      <c r="C134" s="69"/>
      <c r="D134" s="34" t="s">
        <v>388</v>
      </c>
      <c r="E134" s="45" t="s">
        <v>260</v>
      </c>
      <c r="F134" s="51" t="s">
        <v>11</v>
      </c>
      <c r="G134" s="51" t="s">
        <v>14</v>
      </c>
      <c r="H134" s="51" t="s">
        <v>18</v>
      </c>
      <c r="I134" s="51" t="s">
        <v>23</v>
      </c>
      <c r="J134" s="52" t="s">
        <v>27</v>
      </c>
      <c r="K134" s="52" t="s">
        <v>27</v>
      </c>
      <c r="L134" s="51" t="s">
        <v>81</v>
      </c>
      <c r="M134" s="51" t="s">
        <v>93</v>
      </c>
      <c r="N134" s="51" t="s">
        <v>32</v>
      </c>
      <c r="O134" s="51" t="s">
        <v>46</v>
      </c>
      <c r="P134" s="51" t="s">
        <v>39</v>
      </c>
      <c r="Q134" s="3"/>
      <c r="R134" s="3"/>
      <c r="S134" s="3"/>
      <c r="T134" s="51" t="s">
        <v>167</v>
      </c>
      <c r="U134" s="35"/>
      <c r="V134" s="51" t="s">
        <v>127</v>
      </c>
      <c r="W134" s="51" t="s">
        <v>64</v>
      </c>
      <c r="X134" s="3">
        <v>70.400000000000006</v>
      </c>
      <c r="Y134" s="3" t="s">
        <v>445</v>
      </c>
      <c r="Z134" s="3"/>
      <c r="AA134" s="3"/>
    </row>
    <row r="135" spans="1:27" x14ac:dyDescent="0.4">
      <c r="A135" s="70" t="s">
        <v>481</v>
      </c>
      <c r="B135" s="67" t="s">
        <v>390</v>
      </c>
      <c r="C135" s="67" t="s">
        <v>395</v>
      </c>
      <c r="D135" s="34" t="s">
        <v>391</v>
      </c>
      <c r="E135" s="45" t="s">
        <v>260</v>
      </c>
      <c r="F135" s="51" t="s">
        <v>11</v>
      </c>
      <c r="G135" s="51" t="s">
        <v>14</v>
      </c>
      <c r="H135" s="51" t="s">
        <v>18</v>
      </c>
      <c r="I135" s="51" t="s">
        <v>22</v>
      </c>
      <c r="J135" s="52" t="s">
        <v>24</v>
      </c>
      <c r="K135" s="52" t="s">
        <v>24</v>
      </c>
      <c r="L135" s="51" t="s">
        <v>81</v>
      </c>
      <c r="M135" s="51" t="s">
        <v>93</v>
      </c>
      <c r="N135" s="51" t="s">
        <v>32</v>
      </c>
      <c r="O135" s="51" t="s">
        <v>46</v>
      </c>
      <c r="P135" s="51" t="s">
        <v>38</v>
      </c>
      <c r="Q135" s="3"/>
      <c r="R135" s="3"/>
      <c r="S135" s="3"/>
      <c r="T135" s="51" t="s">
        <v>167</v>
      </c>
      <c r="U135" s="6"/>
      <c r="V135" s="51" t="s">
        <v>127</v>
      </c>
      <c r="W135" s="51" t="s">
        <v>64</v>
      </c>
      <c r="X135" s="3">
        <v>16.399999999999999</v>
      </c>
      <c r="Y135" s="3" t="s">
        <v>445</v>
      </c>
      <c r="Z135" s="3" t="s">
        <v>446</v>
      </c>
      <c r="AA135" s="3"/>
    </row>
    <row r="136" spans="1:27" x14ac:dyDescent="0.4">
      <c r="A136" s="70"/>
      <c r="B136" s="68"/>
      <c r="C136" s="68"/>
      <c r="D136" s="34" t="s">
        <v>392</v>
      </c>
      <c r="E136" s="45" t="s">
        <v>260</v>
      </c>
      <c r="F136" s="51" t="s">
        <v>11</v>
      </c>
      <c r="G136" s="51" t="s">
        <v>16</v>
      </c>
      <c r="H136" s="51" t="s">
        <v>141</v>
      </c>
      <c r="I136" s="51" t="s">
        <v>23</v>
      </c>
      <c r="J136" s="52" t="s">
        <v>27</v>
      </c>
      <c r="K136" s="52" t="s">
        <v>29</v>
      </c>
      <c r="L136" s="51" t="s">
        <v>82</v>
      </c>
      <c r="M136" s="51" t="s">
        <v>98</v>
      </c>
      <c r="N136" s="51" t="s">
        <v>32</v>
      </c>
      <c r="O136" s="51" t="s">
        <v>48</v>
      </c>
      <c r="P136" s="51" t="s">
        <v>38</v>
      </c>
      <c r="Q136" s="3"/>
      <c r="R136" s="3"/>
      <c r="S136" s="3"/>
      <c r="T136" s="51" t="s">
        <v>176</v>
      </c>
      <c r="U136" s="6"/>
      <c r="V136" s="51" t="s">
        <v>128</v>
      </c>
      <c r="W136" s="51" t="s">
        <v>64</v>
      </c>
      <c r="X136" s="3">
        <v>31.3</v>
      </c>
      <c r="Y136" s="3" t="s">
        <v>445</v>
      </c>
      <c r="Z136" s="3" t="s">
        <v>446</v>
      </c>
      <c r="AA136" s="3"/>
    </row>
    <row r="137" spans="1:27" x14ac:dyDescent="0.4">
      <c r="A137" s="70"/>
      <c r="B137" s="69"/>
      <c r="C137" s="69"/>
      <c r="D137" s="44" t="s">
        <v>393</v>
      </c>
      <c r="E137" s="45" t="s">
        <v>260</v>
      </c>
      <c r="F137" s="51" t="s">
        <v>11</v>
      </c>
      <c r="G137" s="51" t="s">
        <v>16</v>
      </c>
      <c r="H137" s="51" t="s">
        <v>141</v>
      </c>
      <c r="I137" s="51" t="s">
        <v>23</v>
      </c>
      <c r="J137" s="52" t="s">
        <v>28</v>
      </c>
      <c r="K137" s="52" t="s">
        <v>28</v>
      </c>
      <c r="L137" s="51" t="s">
        <v>82</v>
      </c>
      <c r="M137" s="51" t="s">
        <v>97</v>
      </c>
      <c r="N137" s="51" t="s">
        <v>32</v>
      </c>
      <c r="O137" s="51" t="s">
        <v>48</v>
      </c>
      <c r="P137" s="51" t="s">
        <v>40</v>
      </c>
      <c r="Q137" s="3"/>
      <c r="R137" s="3"/>
      <c r="S137" s="3"/>
      <c r="T137" s="51" t="s">
        <v>176</v>
      </c>
      <c r="U137" s="6"/>
      <c r="V137" s="51" t="s">
        <v>128</v>
      </c>
      <c r="W137" s="51" t="s">
        <v>64</v>
      </c>
      <c r="X137" s="3">
        <v>55.9</v>
      </c>
      <c r="Y137" s="3" t="s">
        <v>445</v>
      </c>
      <c r="Z137" s="3" t="s">
        <v>446</v>
      </c>
      <c r="AA137" s="3"/>
    </row>
    <row r="138" spans="1:27" x14ac:dyDescent="0.4">
      <c r="A138" s="70" t="s">
        <v>482</v>
      </c>
      <c r="B138" s="67" t="s">
        <v>397</v>
      </c>
      <c r="C138" s="67" t="s">
        <v>401</v>
      </c>
      <c r="D138" s="34" t="s">
        <v>398</v>
      </c>
      <c r="E138" s="45" t="s">
        <v>260</v>
      </c>
      <c r="F138" s="51" t="s">
        <v>11</v>
      </c>
      <c r="G138" s="51" t="s">
        <v>14</v>
      </c>
      <c r="H138" s="51" t="s">
        <v>18</v>
      </c>
      <c r="I138" s="51" t="s">
        <v>23</v>
      </c>
      <c r="J138" s="52" t="s">
        <v>27</v>
      </c>
      <c r="K138" s="52" t="s">
        <v>29</v>
      </c>
      <c r="L138" s="51" t="s">
        <v>81</v>
      </c>
      <c r="M138" s="51" t="s">
        <v>93</v>
      </c>
      <c r="N138" s="51" t="s">
        <v>32</v>
      </c>
      <c r="O138" s="51" t="s">
        <v>46</v>
      </c>
      <c r="P138" s="51" t="s">
        <v>39</v>
      </c>
      <c r="Q138" s="3"/>
      <c r="R138" s="3"/>
      <c r="S138" s="3"/>
      <c r="T138" s="51" t="s">
        <v>167</v>
      </c>
      <c r="U138" s="6"/>
      <c r="V138" s="51" t="s">
        <v>127</v>
      </c>
      <c r="W138" s="51" t="s">
        <v>64</v>
      </c>
      <c r="X138" s="3">
        <v>63.3</v>
      </c>
      <c r="Y138" s="3" t="s">
        <v>445</v>
      </c>
      <c r="Z138" s="3" t="s">
        <v>446</v>
      </c>
      <c r="AA138" s="3"/>
    </row>
    <row r="139" spans="1:27" x14ac:dyDescent="0.4">
      <c r="A139" s="70"/>
      <c r="B139" s="68"/>
      <c r="C139" s="68"/>
      <c r="D139" s="34" t="s">
        <v>399</v>
      </c>
      <c r="E139" s="45" t="s">
        <v>260</v>
      </c>
      <c r="F139" s="51" t="s">
        <v>11</v>
      </c>
      <c r="G139" s="51" t="s">
        <v>16</v>
      </c>
      <c r="H139" s="51" t="s">
        <v>141</v>
      </c>
      <c r="I139" s="51" t="s">
        <v>23</v>
      </c>
      <c r="J139" s="52" t="s">
        <v>30</v>
      </c>
      <c r="K139" s="52" t="s">
        <v>31</v>
      </c>
      <c r="L139" s="51" t="s">
        <v>82</v>
      </c>
      <c r="M139" s="51" t="s">
        <v>107</v>
      </c>
      <c r="N139" s="51" t="s">
        <v>32</v>
      </c>
      <c r="O139" s="51" t="s">
        <v>48</v>
      </c>
      <c r="P139" s="51" t="s">
        <v>40</v>
      </c>
      <c r="Q139" s="3"/>
      <c r="R139" s="3"/>
      <c r="S139" s="3"/>
      <c r="T139" s="51" t="s">
        <v>176</v>
      </c>
      <c r="U139" s="6"/>
      <c r="V139" s="51" t="s">
        <v>128</v>
      </c>
      <c r="W139" s="51" t="s">
        <v>64</v>
      </c>
      <c r="X139" s="3">
        <v>129.5</v>
      </c>
      <c r="Y139" s="3" t="s">
        <v>445</v>
      </c>
      <c r="Z139" s="3" t="s">
        <v>446</v>
      </c>
      <c r="AA139" s="3"/>
    </row>
    <row r="140" spans="1:27" x14ac:dyDescent="0.4">
      <c r="A140" s="70"/>
      <c r="B140" s="69"/>
      <c r="C140" s="69"/>
      <c r="D140" s="44" t="s">
        <v>400</v>
      </c>
      <c r="E140" s="45" t="s">
        <v>260</v>
      </c>
      <c r="F140" s="51" t="s">
        <v>11</v>
      </c>
      <c r="G140" s="51" t="s">
        <v>14</v>
      </c>
      <c r="H140" s="51" t="s">
        <v>18</v>
      </c>
      <c r="I140" s="51" t="s">
        <v>22</v>
      </c>
      <c r="J140" s="52" t="s">
        <v>24</v>
      </c>
      <c r="K140" s="52" t="s">
        <v>27</v>
      </c>
      <c r="L140" s="51" t="s">
        <v>81</v>
      </c>
      <c r="M140" s="51" t="s">
        <v>93</v>
      </c>
      <c r="N140" s="51" t="s">
        <v>32</v>
      </c>
      <c r="O140" s="51" t="s">
        <v>47</v>
      </c>
      <c r="P140" s="51" t="s">
        <v>38</v>
      </c>
      <c r="Q140" s="3"/>
      <c r="R140" s="3"/>
      <c r="S140" s="3"/>
      <c r="T140" s="51" t="s">
        <v>167</v>
      </c>
      <c r="U140" s="6"/>
      <c r="V140" s="51" t="s">
        <v>127</v>
      </c>
      <c r="W140" s="51" t="s">
        <v>64</v>
      </c>
      <c r="X140" s="3">
        <v>9.6</v>
      </c>
      <c r="Y140" s="3" t="s">
        <v>445</v>
      </c>
      <c r="Z140" s="3" t="s">
        <v>446</v>
      </c>
      <c r="AA140" s="3"/>
    </row>
    <row r="141" spans="1:27" x14ac:dyDescent="0.4">
      <c r="B141" s="3" t="s">
        <v>403</v>
      </c>
      <c r="C141" s="3"/>
      <c r="D141" s="34" t="s">
        <v>203</v>
      </c>
      <c r="E141" s="45" t="s">
        <v>260</v>
      </c>
      <c r="F141" s="7"/>
      <c r="G141" s="7"/>
      <c r="H141" s="7"/>
      <c r="I141" s="7"/>
      <c r="J141" s="8"/>
      <c r="K141" s="8"/>
      <c r="L141" s="7"/>
      <c r="M141" s="7"/>
      <c r="N141" s="7"/>
      <c r="O141" s="7"/>
      <c r="P141" s="7"/>
      <c r="Q141" s="34"/>
      <c r="R141" s="34"/>
      <c r="S141" s="34"/>
      <c r="T141" s="7"/>
      <c r="U141" s="35"/>
      <c r="V141" s="7"/>
      <c r="W141" s="7"/>
      <c r="X141" s="34"/>
      <c r="Y141" s="34"/>
      <c r="Z141" s="34"/>
      <c r="AA141" s="34"/>
    </row>
    <row r="142" spans="1:27" x14ac:dyDescent="0.4">
      <c r="B142" s="3"/>
      <c r="C142" s="3"/>
      <c r="D142" s="34"/>
      <c r="E142" s="34"/>
      <c r="F142" s="7"/>
      <c r="G142" s="7"/>
      <c r="H142" s="7"/>
      <c r="I142" s="7"/>
      <c r="J142" s="8"/>
      <c r="K142" s="8"/>
      <c r="L142" s="7"/>
      <c r="M142" s="7"/>
      <c r="N142" s="7"/>
      <c r="O142" s="7"/>
      <c r="P142" s="7"/>
      <c r="Q142" s="34"/>
      <c r="R142" s="34"/>
      <c r="S142" s="34"/>
      <c r="T142" s="7"/>
      <c r="U142" s="35"/>
      <c r="V142" s="7"/>
      <c r="W142" s="7"/>
      <c r="X142" s="34"/>
      <c r="Y142" s="34"/>
      <c r="Z142" s="34"/>
      <c r="AA142" s="34"/>
    </row>
    <row r="143" spans="1:27" x14ac:dyDescent="0.4">
      <c r="B143" s="3"/>
      <c r="C143" s="3"/>
      <c r="D143" s="34"/>
      <c r="E143" s="34"/>
      <c r="F143" s="7"/>
      <c r="G143" s="7"/>
      <c r="H143" s="7"/>
      <c r="I143" s="7"/>
      <c r="J143" s="8"/>
      <c r="K143" s="8"/>
      <c r="L143" s="7"/>
      <c r="M143" s="7"/>
      <c r="N143" s="7"/>
      <c r="O143" s="7"/>
      <c r="P143" s="7"/>
      <c r="Q143" s="34"/>
      <c r="R143" s="34"/>
      <c r="S143" s="34"/>
      <c r="T143" s="7"/>
      <c r="U143" s="35"/>
      <c r="V143" s="7"/>
      <c r="W143" s="7"/>
      <c r="X143" s="34"/>
      <c r="Y143" s="34"/>
      <c r="Z143" s="34"/>
      <c r="AA143" s="34"/>
    </row>
    <row r="144" spans="1:27" x14ac:dyDescent="0.4">
      <c r="B144" s="3"/>
      <c r="C144" s="3"/>
      <c r="D144" s="34"/>
      <c r="E144" s="34"/>
      <c r="F144" s="7"/>
      <c r="G144" s="7"/>
      <c r="H144" s="7"/>
      <c r="I144" s="7"/>
      <c r="J144" s="8"/>
      <c r="K144" s="8"/>
      <c r="L144" s="7"/>
      <c r="M144" s="7"/>
      <c r="N144" s="7"/>
      <c r="O144" s="7"/>
      <c r="P144" s="7"/>
      <c r="Q144" s="34"/>
      <c r="R144" s="34"/>
      <c r="S144" s="34"/>
      <c r="T144" s="7"/>
      <c r="U144" s="35"/>
      <c r="V144" s="7"/>
      <c r="W144" s="7"/>
      <c r="X144" s="34"/>
      <c r="Y144" s="34"/>
      <c r="Z144" s="34"/>
      <c r="AA144" s="34"/>
    </row>
    <row r="145" spans="2:27" x14ac:dyDescent="0.4">
      <c r="B145" s="3"/>
      <c r="C145" s="3"/>
      <c r="D145" s="34"/>
      <c r="E145" s="34"/>
      <c r="F145" s="7"/>
      <c r="G145" s="7"/>
      <c r="H145" s="7"/>
      <c r="I145" s="7"/>
      <c r="J145" s="8"/>
      <c r="K145" s="8"/>
      <c r="L145" s="7"/>
      <c r="M145" s="7"/>
      <c r="N145" s="7"/>
      <c r="O145" s="7"/>
      <c r="P145" s="7"/>
      <c r="Q145" s="34"/>
      <c r="R145" s="34"/>
      <c r="S145" s="34"/>
      <c r="T145" s="7"/>
      <c r="U145" s="35"/>
      <c r="V145" s="7"/>
      <c r="W145" s="7"/>
      <c r="X145" s="34"/>
      <c r="Y145" s="34"/>
      <c r="Z145" s="34"/>
      <c r="AA145" s="34"/>
    </row>
    <row r="146" spans="2:27" x14ac:dyDescent="0.4">
      <c r="B146" s="3"/>
      <c r="C146" s="3"/>
      <c r="D146" s="34"/>
      <c r="E146" s="34"/>
      <c r="F146" s="7"/>
      <c r="G146" s="7"/>
      <c r="H146" s="7"/>
      <c r="I146" s="7"/>
      <c r="J146" s="8"/>
      <c r="K146" s="8"/>
      <c r="L146" s="7"/>
      <c r="M146" s="7"/>
      <c r="N146" s="7"/>
      <c r="O146" s="7"/>
      <c r="P146" s="7"/>
      <c r="Q146" s="34"/>
      <c r="R146" s="34"/>
      <c r="S146" s="34"/>
      <c r="T146" s="7"/>
      <c r="U146" s="35"/>
      <c r="V146" s="7"/>
      <c r="W146" s="7"/>
      <c r="X146" s="34"/>
      <c r="Y146" s="34"/>
      <c r="Z146" s="34"/>
      <c r="AA146" s="34"/>
    </row>
    <row r="147" spans="2:27" x14ac:dyDescent="0.4">
      <c r="B147" s="3"/>
      <c r="C147" s="3"/>
      <c r="D147" s="34"/>
      <c r="E147" s="34"/>
      <c r="F147" s="7"/>
      <c r="G147" s="7"/>
      <c r="H147" s="7"/>
      <c r="I147" s="7"/>
      <c r="J147" s="8"/>
      <c r="K147" s="8"/>
      <c r="L147" s="7"/>
      <c r="M147" s="7"/>
      <c r="N147" s="7"/>
      <c r="O147" s="7"/>
      <c r="P147" s="7"/>
      <c r="Q147" s="34"/>
      <c r="R147" s="34"/>
      <c r="S147" s="34"/>
      <c r="T147" s="7"/>
      <c r="U147" s="35"/>
      <c r="V147" s="7"/>
      <c r="W147" s="7"/>
      <c r="X147" s="34"/>
      <c r="Y147" s="34"/>
      <c r="Z147" s="34"/>
      <c r="AA147" s="34"/>
    </row>
    <row r="148" spans="2:27" x14ac:dyDescent="0.4">
      <c r="B148" s="3"/>
      <c r="C148" s="3"/>
      <c r="D148" s="34"/>
      <c r="E148" s="34"/>
      <c r="F148" s="7"/>
      <c r="G148" s="7"/>
      <c r="H148" s="7"/>
      <c r="I148" s="7"/>
      <c r="J148" s="8"/>
      <c r="K148" s="8"/>
      <c r="L148" s="7"/>
      <c r="M148" s="7"/>
      <c r="N148" s="7"/>
      <c r="O148" s="7"/>
      <c r="P148" s="7"/>
      <c r="Q148" s="34"/>
      <c r="R148" s="34"/>
      <c r="S148" s="34"/>
      <c r="T148" s="7"/>
      <c r="U148" s="35"/>
      <c r="V148" s="7"/>
      <c r="W148" s="7"/>
      <c r="X148" s="34"/>
      <c r="Y148" s="34"/>
      <c r="Z148" s="34"/>
      <c r="AA148" s="34"/>
    </row>
    <row r="149" spans="2:27" x14ac:dyDescent="0.4">
      <c r="B149" s="3"/>
      <c r="C149" s="3"/>
      <c r="D149" s="34"/>
      <c r="E149" s="34"/>
      <c r="F149" s="7"/>
      <c r="G149" s="7"/>
      <c r="H149" s="7"/>
      <c r="I149" s="7"/>
      <c r="J149" s="8"/>
      <c r="K149" s="8"/>
      <c r="L149" s="7"/>
      <c r="M149" s="7"/>
      <c r="N149" s="7"/>
      <c r="O149" s="7"/>
      <c r="P149" s="7"/>
      <c r="Q149" s="34"/>
      <c r="R149" s="34"/>
      <c r="S149" s="34"/>
      <c r="T149" s="7"/>
      <c r="U149" s="35"/>
      <c r="V149" s="7"/>
      <c r="W149" s="7"/>
      <c r="X149" s="3"/>
      <c r="Y149" s="3"/>
      <c r="Z149" s="3"/>
      <c r="AA149" s="3"/>
    </row>
    <row r="150" spans="2:27" x14ac:dyDescent="0.4">
      <c r="B150" s="3"/>
      <c r="C150" s="3"/>
      <c r="D150" s="34"/>
      <c r="E150" s="34"/>
      <c r="F150" s="7"/>
      <c r="G150" s="7"/>
      <c r="H150" s="7"/>
      <c r="I150" s="7"/>
      <c r="J150" s="8"/>
      <c r="K150" s="8"/>
      <c r="L150" s="7"/>
      <c r="M150" s="7"/>
      <c r="N150" s="7"/>
      <c r="O150" s="7"/>
      <c r="P150" s="7"/>
      <c r="Q150" s="3"/>
      <c r="R150" s="3"/>
      <c r="S150" s="3"/>
      <c r="T150" s="7"/>
      <c r="U150" s="35"/>
      <c r="V150" s="7"/>
      <c r="W150" s="7"/>
      <c r="X150" s="3"/>
      <c r="Y150" s="3"/>
      <c r="Z150" s="3"/>
      <c r="AA150" s="3"/>
    </row>
    <row r="151" spans="2:27" x14ac:dyDescent="0.4">
      <c r="B151" s="3"/>
      <c r="C151" s="3"/>
      <c r="D151" s="34"/>
      <c r="E151" s="34"/>
      <c r="F151" s="7"/>
      <c r="G151" s="7"/>
      <c r="H151" s="7"/>
      <c r="I151" s="7"/>
      <c r="J151" s="8"/>
      <c r="K151" s="8"/>
      <c r="L151" s="7"/>
      <c r="M151" s="7"/>
      <c r="N151" s="7"/>
      <c r="O151" s="7"/>
      <c r="P151" s="7"/>
      <c r="Q151" s="3"/>
      <c r="R151" s="3"/>
      <c r="S151" s="3"/>
      <c r="T151" s="7"/>
      <c r="U151" s="35"/>
      <c r="V151" s="7"/>
      <c r="W151" s="7"/>
      <c r="X151" s="3"/>
      <c r="Y151" s="3"/>
      <c r="Z151" s="3"/>
      <c r="AA151" s="3"/>
    </row>
    <row r="152" spans="2:27" x14ac:dyDescent="0.4">
      <c r="B152" s="3"/>
      <c r="C152" s="3"/>
      <c r="D152" s="3"/>
      <c r="E152" s="3"/>
      <c r="F152" s="7"/>
      <c r="G152" s="7"/>
      <c r="H152" s="7"/>
      <c r="I152" s="7"/>
      <c r="J152" s="8"/>
      <c r="K152" s="8"/>
      <c r="L152" s="7"/>
      <c r="M152" s="7"/>
      <c r="N152" s="7"/>
      <c r="O152" s="7"/>
      <c r="P152" s="7"/>
      <c r="Q152" s="3"/>
      <c r="R152" s="3"/>
      <c r="S152" s="3"/>
      <c r="T152" s="7"/>
      <c r="U152" s="6"/>
      <c r="V152" s="7"/>
      <c r="W152" s="7"/>
      <c r="X152" s="3"/>
      <c r="Y152" s="3"/>
      <c r="Z152" s="3"/>
      <c r="AA152" s="3"/>
    </row>
    <row r="153" spans="2:27" x14ac:dyDescent="0.4">
      <c r="B153" s="3"/>
      <c r="C153" s="3"/>
      <c r="D153" s="3"/>
      <c r="E153" s="3"/>
      <c r="F153" s="7"/>
      <c r="G153" s="7"/>
      <c r="H153" s="7"/>
      <c r="I153" s="7"/>
      <c r="J153" s="8"/>
      <c r="K153" s="8"/>
      <c r="L153" s="7"/>
      <c r="M153" s="7"/>
      <c r="N153" s="7"/>
      <c r="O153" s="7"/>
      <c r="P153" s="7"/>
      <c r="Q153" s="3"/>
      <c r="R153" s="3"/>
      <c r="S153" s="3"/>
      <c r="T153" s="7"/>
      <c r="U153" s="6"/>
      <c r="V153" s="7"/>
      <c r="W153" s="7"/>
      <c r="X153" s="3"/>
      <c r="Y153" s="3"/>
      <c r="Z153" s="3"/>
      <c r="AA153" s="3"/>
    </row>
  </sheetData>
  <mergeCells count="100">
    <mergeCell ref="E4:E5"/>
    <mergeCell ref="C4:C5"/>
    <mergeCell ref="T4:U4"/>
    <mergeCell ref="R4:S4"/>
    <mergeCell ref="J4:K4"/>
    <mergeCell ref="I4:I5"/>
    <mergeCell ref="H4:H5"/>
    <mergeCell ref="G4:G5"/>
    <mergeCell ref="F4:F5"/>
    <mergeCell ref="L4:L5"/>
    <mergeCell ref="N4:N5"/>
    <mergeCell ref="O4:O5"/>
    <mergeCell ref="P4:Q4"/>
    <mergeCell ref="D4:D5"/>
    <mergeCell ref="V4:W4"/>
    <mergeCell ref="X4:X5"/>
    <mergeCell ref="M4:M5"/>
    <mergeCell ref="Y4:Y5"/>
    <mergeCell ref="AA4:AA5"/>
    <mergeCell ref="Z4:Z5"/>
    <mergeCell ref="C6:C9"/>
    <mergeCell ref="B6:B9"/>
    <mergeCell ref="A4:A5"/>
    <mergeCell ref="A6:A9"/>
    <mergeCell ref="C10:C11"/>
    <mergeCell ref="B10:B11"/>
    <mergeCell ref="A10:A12"/>
    <mergeCell ref="B4:B5"/>
    <mergeCell ref="C13:C16"/>
    <mergeCell ref="B13:B16"/>
    <mergeCell ref="A13:A16"/>
    <mergeCell ref="C17:C19"/>
    <mergeCell ref="C20:C21"/>
    <mergeCell ref="B17:B21"/>
    <mergeCell ref="A17:A21"/>
    <mergeCell ref="C22:C25"/>
    <mergeCell ref="C26:C27"/>
    <mergeCell ref="C28:C31"/>
    <mergeCell ref="B22:B31"/>
    <mergeCell ref="A22:A31"/>
    <mergeCell ref="C32:C33"/>
    <mergeCell ref="B32:B33"/>
    <mergeCell ref="C34:C35"/>
    <mergeCell ref="B34:B35"/>
    <mergeCell ref="A32:A33"/>
    <mergeCell ref="A34:A35"/>
    <mergeCell ref="C36:C39"/>
    <mergeCell ref="B36:B39"/>
    <mergeCell ref="A36:A39"/>
    <mergeCell ref="C40:C41"/>
    <mergeCell ref="C42:C43"/>
    <mergeCell ref="C44:C45"/>
    <mergeCell ref="B40:B45"/>
    <mergeCell ref="A40:A45"/>
    <mergeCell ref="C46:C49"/>
    <mergeCell ref="B46:B49"/>
    <mergeCell ref="A46:A49"/>
    <mergeCell ref="C50:C59"/>
    <mergeCell ref="B50:B59"/>
    <mergeCell ref="A50:A59"/>
    <mergeCell ref="C60:C67"/>
    <mergeCell ref="B60:B67"/>
    <mergeCell ref="A60:A67"/>
    <mergeCell ref="C68:C73"/>
    <mergeCell ref="B68:B73"/>
    <mergeCell ref="A68:A73"/>
    <mergeCell ref="C74:C80"/>
    <mergeCell ref="B74:B80"/>
    <mergeCell ref="A74:A80"/>
    <mergeCell ref="C81:C84"/>
    <mergeCell ref="B81:B84"/>
    <mergeCell ref="A81:A84"/>
    <mergeCell ref="C85:C92"/>
    <mergeCell ref="B85:B92"/>
    <mergeCell ref="A85:A92"/>
    <mergeCell ref="C122:C127"/>
    <mergeCell ref="B122:B127"/>
    <mergeCell ref="A122:A127"/>
    <mergeCell ref="C93:C99"/>
    <mergeCell ref="B93:B99"/>
    <mergeCell ref="A93:A99"/>
    <mergeCell ref="C100:C102"/>
    <mergeCell ref="B100:B102"/>
    <mergeCell ref="C103:C106"/>
    <mergeCell ref="C107:C113"/>
    <mergeCell ref="A100:A102"/>
    <mergeCell ref="B103:B113"/>
    <mergeCell ref="C114:C120"/>
    <mergeCell ref="A103:A113"/>
    <mergeCell ref="B114:B120"/>
    <mergeCell ref="A114:A120"/>
    <mergeCell ref="C138:C140"/>
    <mergeCell ref="B138:B140"/>
    <mergeCell ref="A138:A140"/>
    <mergeCell ref="C128:C134"/>
    <mergeCell ref="B128:B134"/>
    <mergeCell ref="A128:A134"/>
    <mergeCell ref="C135:C137"/>
    <mergeCell ref="B135:B137"/>
    <mergeCell ref="A135:A137"/>
  </mergeCells>
  <conditionalFormatting sqref="C6">
    <cfRule type="duplicateValues" dxfId="49" priority="30"/>
  </conditionalFormatting>
  <conditionalFormatting sqref="B6">
    <cfRule type="duplicateValues" dxfId="48" priority="29"/>
  </conditionalFormatting>
  <conditionalFormatting sqref="E33 E37:E39">
    <cfRule type="cellIs" dxfId="47" priority="27" operator="between">
      <formula>0</formula>
      <formula>0</formula>
    </cfRule>
  </conditionalFormatting>
  <conditionalFormatting sqref="E34">
    <cfRule type="cellIs" dxfId="46" priority="26" operator="between">
      <formula>0</formula>
      <formula>0</formula>
    </cfRule>
  </conditionalFormatting>
  <conditionalFormatting sqref="E35">
    <cfRule type="cellIs" dxfId="45" priority="25" operator="between">
      <formula>0</formula>
      <formula>0</formula>
    </cfRule>
  </conditionalFormatting>
  <conditionalFormatting sqref="E36">
    <cfRule type="cellIs" dxfId="44" priority="24" operator="between">
      <formula>0</formula>
      <formula>0</formula>
    </cfRule>
  </conditionalFormatting>
  <conditionalFormatting sqref="E61:E66">
    <cfRule type="cellIs" dxfId="43" priority="13" operator="between">
      <formula>0</formula>
      <formula>0</formula>
    </cfRule>
  </conditionalFormatting>
  <conditionalFormatting sqref="E41">
    <cfRule type="cellIs" dxfId="42" priority="22" operator="between">
      <formula>0</formula>
      <formula>0</formula>
    </cfRule>
  </conditionalFormatting>
  <conditionalFormatting sqref="E77:E80">
    <cfRule type="cellIs" dxfId="41" priority="9" operator="between">
      <formula>0</formula>
      <formula>0</formula>
    </cfRule>
  </conditionalFormatting>
  <conditionalFormatting sqref="E42">
    <cfRule type="cellIs" dxfId="40" priority="20" operator="between">
      <formula>0</formula>
      <formula>0</formula>
    </cfRule>
  </conditionalFormatting>
  <conditionalFormatting sqref="E43">
    <cfRule type="cellIs" dxfId="39" priority="19" operator="between">
      <formula>0</formula>
      <formula>0</formula>
    </cfRule>
  </conditionalFormatting>
  <conditionalFormatting sqref="E44:E45">
    <cfRule type="cellIs" dxfId="38" priority="18" operator="between">
      <formula>0</formula>
      <formula>0</formula>
    </cfRule>
  </conditionalFormatting>
  <conditionalFormatting sqref="E46:E49">
    <cfRule type="cellIs" dxfId="37" priority="17" operator="between">
      <formula>0</formula>
      <formula>0</formula>
    </cfRule>
  </conditionalFormatting>
  <conditionalFormatting sqref="E67 E83:E127 E130:E132">
    <cfRule type="cellIs" dxfId="36" priority="14" operator="between">
      <formula>0</formula>
      <formula>0</formula>
    </cfRule>
  </conditionalFormatting>
  <conditionalFormatting sqref="E69:E73">
    <cfRule type="cellIs" dxfId="35" priority="11" operator="between">
      <formula>0</formula>
      <formula>0</formula>
    </cfRule>
  </conditionalFormatting>
  <conditionalFormatting sqref="E50:E55">
    <cfRule type="cellIs" dxfId="34" priority="8" operator="between">
      <formula>0</formula>
      <formula>0</formula>
    </cfRule>
  </conditionalFormatting>
  <conditionalFormatting sqref="E59">
    <cfRule type="cellIs" dxfId="33" priority="7" operator="between">
      <formula>0</formula>
      <formula>0</formula>
    </cfRule>
  </conditionalFormatting>
  <conditionalFormatting sqref="E60">
    <cfRule type="cellIs" dxfId="32" priority="6" operator="between">
      <formula>0</formula>
      <formula>0</formula>
    </cfRule>
  </conditionalFormatting>
  <conditionalFormatting sqref="E68">
    <cfRule type="cellIs" dxfId="31" priority="5" operator="between">
      <formula>0</formula>
      <formula>0</formula>
    </cfRule>
  </conditionalFormatting>
  <conditionalFormatting sqref="E74:E76">
    <cfRule type="cellIs" dxfId="30" priority="4" operator="between">
      <formula>0</formula>
      <formula>0</formula>
    </cfRule>
  </conditionalFormatting>
  <conditionalFormatting sqref="E81:E82">
    <cfRule type="cellIs" dxfId="29" priority="3" operator="between">
      <formula>0</formula>
      <formula>0</formula>
    </cfRule>
  </conditionalFormatting>
  <conditionalFormatting sqref="E128:E129">
    <cfRule type="cellIs" dxfId="28" priority="2" operator="between">
      <formula>0</formula>
      <formula>0</formula>
    </cfRule>
  </conditionalFormatting>
  <conditionalFormatting sqref="G20:I20 M20:AA20">
    <cfRule type="cellIs" dxfId="27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0000000}">
          <x14:formula1>
            <xm:f>'Drop down menus'!$A$2:$A$4</xm:f>
          </x14:formula1>
          <xm:sqref>F25:F153 F6:F23</xm:sqref>
        </x14:dataValidation>
        <x14:dataValidation type="list" allowBlank="1" showInputMessage="1" showErrorMessage="1" xr:uid="{00000000-0002-0000-0100-000001000000}">
          <x14:formula1>
            <xm:f>'Drop down menus'!$B$2:$B$6</xm:f>
          </x14:formula1>
          <xm:sqref>G6:G153</xm:sqref>
        </x14:dataValidation>
        <x14:dataValidation type="list" allowBlank="1" showInputMessage="1" showErrorMessage="1" xr:uid="{00000000-0002-0000-0100-000002000000}">
          <x14:formula1>
            <xm:f>'Drop down menus'!$D$2:$D$4</xm:f>
          </x14:formula1>
          <xm:sqref>I6:I153</xm:sqref>
        </x14:dataValidation>
        <x14:dataValidation type="list" allowBlank="1" showInputMessage="1" showErrorMessage="1" xr:uid="{00000000-0002-0000-0100-000003000000}">
          <x14:formula1>
            <xm:f>'Drop down menus'!$E$2:$E$9</xm:f>
          </x14:formula1>
          <xm:sqref>K55 K124:K127 J128:K153 J56:K121 J122:J127 J6:K54</xm:sqref>
        </x14:dataValidation>
        <x14:dataValidation type="list" allowBlank="1" showInputMessage="1" showErrorMessage="1" xr:uid="{00000000-0002-0000-0100-000004000000}">
          <x14:formula1>
            <xm:f>'Drop down menus'!$I$2:$I$6</xm:f>
          </x14:formula1>
          <xm:sqref>O109:O153 O6:O107</xm:sqref>
        </x14:dataValidation>
        <x14:dataValidation type="list" allowBlank="1" showInputMessage="1" showErrorMessage="1" xr:uid="{00000000-0002-0000-0100-000005000000}">
          <x14:formula1>
            <xm:f>'Drop down menus'!$H$2:$H$12</xm:f>
          </x14:formula1>
          <xm:sqref>P6:P153</xm:sqref>
        </x14:dataValidation>
        <x14:dataValidation type="list" allowBlank="1" showInputMessage="1" showErrorMessage="1" xr:uid="{00000000-0002-0000-0100-000006000000}">
          <x14:formula1>
            <xm:f>'Drop down menus'!$F$2:$F$7</xm:f>
          </x14:formula1>
          <xm:sqref>N76:N153 N6:N73</xm:sqref>
        </x14:dataValidation>
        <x14:dataValidation type="list" allowBlank="1" showInputMessage="1" showErrorMessage="1" xr:uid="{00000000-0002-0000-0100-000007000000}">
          <x14:formula1>
            <xm:f>'Drop down menus'!$C$2:$C$18</xm:f>
          </x14:formula1>
          <xm:sqref>H6:H153</xm:sqref>
        </x14:dataValidation>
        <x14:dataValidation type="list" allowBlank="1" showInputMessage="1" showErrorMessage="1" xr:uid="{00000000-0002-0000-0100-000008000000}">
          <x14:formula1>
            <xm:f>'Drop down menus'!$M$2:$M$34</xm:f>
          </x14:formula1>
          <xm:sqref>T40:T121 T22:U28 T29:T38 T124:T127 T130:T153 T6:T21</xm:sqref>
        </x14:dataValidation>
        <x14:dataValidation type="list" allowBlank="1" showInputMessage="1" showErrorMessage="1" xr:uid="{00000000-0002-0000-0100-000009000000}">
          <x14:formula1>
            <xm:f>'Drop down menus'!$K$2:$K$6</xm:f>
          </x14:formula1>
          <xm:sqref>V56:V126 V128:V153 V6:V51</xm:sqref>
        </x14:dataValidation>
        <x14:dataValidation type="list" allowBlank="1" showInputMessage="1" showErrorMessage="1" xr:uid="{00000000-0002-0000-0100-00000A000000}">
          <x14:formula1>
            <xm:f>'Drop down menus'!$L$2:$L$5</xm:f>
          </x14:formula1>
          <xm:sqref>W48:W49 W6:W18 W60:W153 W32 W40 W20</xm:sqref>
        </x14:dataValidation>
        <x14:dataValidation type="list" allowBlank="1" showInputMessage="1" showErrorMessage="1" xr:uid="{00000000-0002-0000-0100-00000B000000}">
          <x14:formula1>
            <xm:f>'Drop down menus'!$J$2:$J$35</xm:f>
          </x14:formula1>
          <xm:sqref>M6:M153</xm:sqref>
        </x14:dataValidation>
        <x14:dataValidation type="list" allowBlank="1" showInputMessage="1" showErrorMessage="1" xr:uid="{00000000-0002-0000-0100-00000C000000}">
          <x14:formula1>
            <xm:f>'Drop down menus'!$G$2:$G$16</xm:f>
          </x14:formula1>
          <xm:sqref>L126:L130 L134:L153 L6:L123</xm:sqref>
        </x14:dataValidation>
        <x14:dataValidation type="list" allowBlank="1" showInputMessage="1" showErrorMessage="1" xr:uid="{00000000-0002-0000-0100-00000D000000}">
          <x14:formula1>
            <xm:f>'D:\ERNCF\Zespół ds wdrażania Rozporządzenia 913\Korytarz RFC 11\ICM\ICM  Rerouting scenarios materiały 2022_01\[tt2022-re-routing-options-rfc-med-final-07-01-2022.xlsx]Drop down menus'!#REF!</xm:f>
          </x14:formula1>
          <xm:sqref>L131:L133 L124:L125</xm:sqref>
        </x14:dataValidation>
        <x14:dataValidation type="list" allowBlank="1" showInputMessage="1" showErrorMessage="1" xr:uid="{00000000-0002-0000-0100-00000E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T128:T129 K122:K123 T122:T123 W56:W58 W43 T39 W33:W39 W31</xm:sqref>
        </x14:dataValidation>
        <x14:dataValidation type="list" allowBlank="1" showInputMessage="1" showErrorMessage="1" xr:uid="{00000000-0002-0000-0100-00000F000000}">
          <x14:formula1>
            <xm:f>'C:\Users\Kuna.Jakub\Desktop\[Kópia RFC amber.xlsx]Drop down menus'!#REF!</xm:f>
          </x14:formula1>
          <xm:sqref>W19 O108 N74:N75 J55 W50:W55 V52:V55 W59 U60 W42 W44:W47 F24 W21:W30</xm:sqref>
        </x14:dataValidation>
        <x14:dataValidation type="list" allowBlank="1" showInputMessage="1" showErrorMessage="1" xr:uid="{00000000-0002-0000-0100-000016000000}">
          <x14:formula1>
            <xm:f>'D:\ERNCF\Zespół ds wdrażania Rozporządzenia 913\Korytarz RFC 11\ICM\ICM  Rerouting scenarios materiały 2022_01\[rfc_amber_Re-Routing-Overview-2022_Infra_Parameters final.xlsx]Drop down menus'!#REF!</xm:f>
          </x14:formula1>
          <xm:sqref>W41</xm:sqref>
        </x14:dataValidation>
        <x14:dataValidation type="list" allowBlank="1" showInputMessage="1" showErrorMessage="1" xr:uid="{00000000-0002-0000-0100-000021000000}">
          <x14:formula1>
            <xm:f>'C:\Users\damjan.petrc\Documents\Mednarodno\RFC\RFC6\RFC6ICM\[TT2022 Rerouting options template SZI.xlsx]Drop down menus'!#REF!</xm:f>
          </x14:formula1>
          <xm:sqref>V127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X13"/>
  <sheetViews>
    <sheetView topLeftCell="B1" zoomScaleNormal="100" workbookViewId="0">
      <selection activeCell="M22" sqref="M22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341</v>
      </c>
      <c r="B6" s="17" t="s">
        <v>232</v>
      </c>
      <c r="C6" s="51" t="s">
        <v>11</v>
      </c>
      <c r="D6" s="51" t="s">
        <v>12</v>
      </c>
      <c r="E6" s="51" t="s">
        <v>18</v>
      </c>
      <c r="F6" s="51" t="s">
        <v>22</v>
      </c>
      <c r="G6" s="52" t="s">
        <v>24</v>
      </c>
      <c r="H6" s="52" t="s">
        <v>27</v>
      </c>
      <c r="I6" s="51" t="s">
        <v>57</v>
      </c>
      <c r="J6" s="51" t="s">
        <v>101</v>
      </c>
      <c r="K6" s="51" t="s">
        <v>32</v>
      </c>
      <c r="L6" s="51" t="s">
        <v>48</v>
      </c>
      <c r="M6" s="51" t="s">
        <v>184</v>
      </c>
      <c r="N6" s="3"/>
      <c r="O6" s="3" t="s">
        <v>447</v>
      </c>
      <c r="P6" s="3" t="s">
        <v>447</v>
      </c>
      <c r="Q6" s="51" t="s">
        <v>145</v>
      </c>
      <c r="R6" s="6" t="s">
        <v>68</v>
      </c>
      <c r="S6" s="51" t="s">
        <v>127</v>
      </c>
      <c r="T6" s="51"/>
      <c r="U6" s="3">
        <v>5.0999999999999996</v>
      </c>
      <c r="V6" s="3" t="s">
        <v>452</v>
      </c>
      <c r="W6" s="3" t="s">
        <v>448</v>
      </c>
      <c r="X6" s="3"/>
    </row>
    <row r="7" spans="1:24" x14ac:dyDescent="0.4">
      <c r="A7" s="3" t="s">
        <v>342</v>
      </c>
      <c r="B7" s="17" t="s">
        <v>232</v>
      </c>
      <c r="C7" s="51" t="s">
        <v>11</v>
      </c>
      <c r="D7" s="51" t="s">
        <v>12</v>
      </c>
      <c r="E7" s="51" t="s">
        <v>133</v>
      </c>
      <c r="F7" s="51" t="s">
        <v>22</v>
      </c>
      <c r="G7" s="52" t="s">
        <v>27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46</v>
      </c>
      <c r="M7" s="51" t="s">
        <v>184</v>
      </c>
      <c r="N7" s="3"/>
      <c r="O7" s="3" t="s">
        <v>435</v>
      </c>
      <c r="P7" s="3" t="s">
        <v>435</v>
      </c>
      <c r="Q7" s="51" t="s">
        <v>145</v>
      </c>
      <c r="R7" s="6" t="s">
        <v>68</v>
      </c>
      <c r="S7" s="51" t="s">
        <v>128</v>
      </c>
      <c r="T7" s="51"/>
      <c r="U7" s="3">
        <v>10.5</v>
      </c>
      <c r="V7" s="3" t="s">
        <v>452</v>
      </c>
      <c r="W7" s="3" t="s">
        <v>448</v>
      </c>
      <c r="X7" s="3"/>
    </row>
    <row r="8" spans="1:24" ht="15" customHeight="1" x14ac:dyDescent="0.4">
      <c r="A8" s="21" t="s">
        <v>343</v>
      </c>
      <c r="B8" s="17" t="s">
        <v>232</v>
      </c>
      <c r="C8" s="51" t="s">
        <v>11</v>
      </c>
      <c r="D8" s="51" t="s">
        <v>12</v>
      </c>
      <c r="E8" s="51" t="s">
        <v>18</v>
      </c>
      <c r="F8" s="51" t="s">
        <v>22</v>
      </c>
      <c r="G8" s="52" t="s">
        <v>24</v>
      </c>
      <c r="H8" s="52" t="s">
        <v>24</v>
      </c>
      <c r="I8" s="51" t="s">
        <v>57</v>
      </c>
      <c r="J8" s="51" t="s">
        <v>101</v>
      </c>
      <c r="K8" s="51" t="s">
        <v>32</v>
      </c>
      <c r="L8" s="51" t="s">
        <v>46</v>
      </c>
      <c r="M8" s="51" t="s">
        <v>184</v>
      </c>
      <c r="N8" s="3"/>
      <c r="O8" s="3" t="s">
        <v>447</v>
      </c>
      <c r="P8" s="3" t="s">
        <v>447</v>
      </c>
      <c r="Q8" s="51" t="s">
        <v>145</v>
      </c>
      <c r="R8" s="6" t="s">
        <v>68</v>
      </c>
      <c r="S8" s="51" t="s">
        <v>128</v>
      </c>
      <c r="T8" s="51"/>
      <c r="U8" s="3">
        <v>34</v>
      </c>
      <c r="V8" s="3" t="s">
        <v>452</v>
      </c>
      <c r="W8" s="3" t="s">
        <v>448</v>
      </c>
      <c r="X8" s="3"/>
    </row>
    <row r="9" spans="1:24" ht="15" customHeight="1" x14ac:dyDescent="0.4">
      <c r="A9" s="21" t="s">
        <v>344</v>
      </c>
      <c r="B9" s="17" t="s">
        <v>232</v>
      </c>
      <c r="C9" s="51" t="s">
        <v>11</v>
      </c>
      <c r="D9" s="51" t="s">
        <v>12</v>
      </c>
      <c r="E9" s="51" t="s">
        <v>133</v>
      </c>
      <c r="F9" s="51" t="s">
        <v>22</v>
      </c>
      <c r="G9" s="52" t="s">
        <v>24</v>
      </c>
      <c r="H9" s="52" t="s">
        <v>27</v>
      </c>
      <c r="I9" s="51" t="s">
        <v>57</v>
      </c>
      <c r="J9" s="51" t="s">
        <v>101</v>
      </c>
      <c r="K9" s="51" t="s">
        <v>32</v>
      </c>
      <c r="L9" s="51" t="s">
        <v>46</v>
      </c>
      <c r="M9" s="51" t="s">
        <v>184</v>
      </c>
      <c r="N9" s="3"/>
      <c r="O9" s="3" t="s">
        <v>447</v>
      </c>
      <c r="P9" s="3" t="s">
        <v>447</v>
      </c>
      <c r="Q9" s="51" t="s">
        <v>145</v>
      </c>
      <c r="R9" s="6" t="s">
        <v>68</v>
      </c>
      <c r="S9" s="51" t="s">
        <v>127</v>
      </c>
      <c r="T9" s="51"/>
      <c r="U9" s="3">
        <v>17.5</v>
      </c>
      <c r="V9" s="3" t="s">
        <v>452</v>
      </c>
      <c r="W9" s="3" t="s">
        <v>448</v>
      </c>
      <c r="X9" s="3"/>
    </row>
    <row r="10" spans="1:24" x14ac:dyDescent="0.4">
      <c r="A10" s="3" t="s">
        <v>345</v>
      </c>
      <c r="B10" s="17" t="s">
        <v>232</v>
      </c>
      <c r="C10" s="51" t="s">
        <v>11</v>
      </c>
      <c r="D10" s="51" t="s">
        <v>12</v>
      </c>
      <c r="E10" s="51" t="s">
        <v>18</v>
      </c>
      <c r="F10" s="51" t="s">
        <v>23</v>
      </c>
      <c r="G10" s="52" t="s">
        <v>24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46</v>
      </c>
      <c r="M10" s="51" t="s">
        <v>184</v>
      </c>
      <c r="N10" s="3"/>
      <c r="O10" s="3" t="s">
        <v>447</v>
      </c>
      <c r="P10" s="3" t="s">
        <v>447</v>
      </c>
      <c r="Q10" s="51" t="s">
        <v>145</v>
      </c>
      <c r="R10" s="6" t="s">
        <v>68</v>
      </c>
      <c r="S10" s="51" t="s">
        <v>126</v>
      </c>
      <c r="T10" s="51"/>
      <c r="U10" s="3">
        <v>42.4</v>
      </c>
      <c r="V10" s="3" t="s">
        <v>452</v>
      </c>
      <c r="W10" s="3" t="s">
        <v>448</v>
      </c>
      <c r="X10" s="3"/>
    </row>
    <row r="11" spans="1:24" x14ac:dyDescent="0.4">
      <c r="A11" s="3" t="s">
        <v>346</v>
      </c>
      <c r="B11" s="17" t="s">
        <v>232</v>
      </c>
      <c r="C11" s="51" t="s">
        <v>11</v>
      </c>
      <c r="D11" s="51" t="s">
        <v>12</v>
      </c>
      <c r="E11" s="51" t="s">
        <v>140</v>
      </c>
      <c r="F11" s="51" t="s">
        <v>22</v>
      </c>
      <c r="G11" s="52" t="s">
        <v>24</v>
      </c>
      <c r="H11" s="52" t="s">
        <v>24</v>
      </c>
      <c r="I11" s="51" t="s">
        <v>57</v>
      </c>
      <c r="J11" s="51" t="s">
        <v>101</v>
      </c>
      <c r="K11" s="51" t="s">
        <v>32</v>
      </c>
      <c r="L11" s="51" t="s">
        <v>46</v>
      </c>
      <c r="M11" s="51" t="s">
        <v>184</v>
      </c>
      <c r="N11" s="3"/>
      <c r="O11" s="3" t="s">
        <v>447</v>
      </c>
      <c r="P11" s="3" t="s">
        <v>447</v>
      </c>
      <c r="Q11" s="51" t="s">
        <v>145</v>
      </c>
      <c r="R11" s="6" t="s">
        <v>68</v>
      </c>
      <c r="S11" s="51" t="s">
        <v>126</v>
      </c>
      <c r="T11" s="51"/>
      <c r="U11" s="3">
        <v>13.7</v>
      </c>
      <c r="V11" s="3" t="s">
        <v>452</v>
      </c>
      <c r="W11" s="3" t="s">
        <v>448</v>
      </c>
      <c r="X11" s="3"/>
    </row>
    <row r="12" spans="1:24" x14ac:dyDescent="0.4">
      <c r="A12" s="3" t="s">
        <v>347</v>
      </c>
      <c r="B12" s="17" t="s">
        <v>232</v>
      </c>
      <c r="C12" s="51" t="s">
        <v>11</v>
      </c>
      <c r="D12" s="51" t="s">
        <v>12</v>
      </c>
      <c r="E12" s="51" t="s">
        <v>19</v>
      </c>
      <c r="F12" s="51" t="s">
        <v>23</v>
      </c>
      <c r="G12" s="52" t="s">
        <v>24</v>
      </c>
      <c r="H12" s="52" t="s">
        <v>24</v>
      </c>
      <c r="I12" s="51" t="s">
        <v>57</v>
      </c>
      <c r="J12" s="51" t="s">
        <v>101</v>
      </c>
      <c r="K12" s="51" t="s">
        <v>32</v>
      </c>
      <c r="L12" s="51" t="s">
        <v>47</v>
      </c>
      <c r="M12" s="51" t="s">
        <v>184</v>
      </c>
      <c r="N12" s="3"/>
      <c r="O12" s="3" t="s">
        <v>450</v>
      </c>
      <c r="P12" s="3" t="s">
        <v>450</v>
      </c>
      <c r="Q12" s="51" t="s">
        <v>145</v>
      </c>
      <c r="R12" s="6" t="s">
        <v>68</v>
      </c>
      <c r="S12" s="51" t="s">
        <v>126</v>
      </c>
      <c r="T12" s="51"/>
      <c r="U12" s="3">
        <v>45.7</v>
      </c>
      <c r="V12" s="3" t="s">
        <v>452</v>
      </c>
      <c r="W12" s="3" t="s">
        <v>448</v>
      </c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300-000000000000}">
          <x14:formula1>
            <xm:f>'Drop down menus'!$G$2:$G$16</xm:f>
          </x14:formula1>
          <xm:sqref>I6:I13</xm:sqref>
        </x14:dataValidation>
        <x14:dataValidation type="list" allowBlank="1" showInputMessage="1" showErrorMessage="1" xr:uid="{00000000-0002-0000-1300-000001000000}">
          <x14:formula1>
            <xm:f>'Drop down menus'!$J$2:$J$35</xm:f>
          </x14:formula1>
          <xm:sqref>J6:J13</xm:sqref>
        </x14:dataValidation>
        <x14:dataValidation type="list" allowBlank="1" showInputMessage="1" showErrorMessage="1" xr:uid="{00000000-0002-0000-1300-000002000000}">
          <x14:formula1>
            <xm:f>'Drop down menus'!$L$2:$L$5</xm:f>
          </x14:formula1>
          <xm:sqref>T6:T13</xm:sqref>
        </x14:dataValidation>
        <x14:dataValidation type="list" allowBlank="1" showInputMessage="1" showErrorMessage="1" xr:uid="{00000000-0002-0000-1300-000003000000}">
          <x14:formula1>
            <xm:f>'Drop down menus'!$K$2:$K$6</xm:f>
          </x14:formula1>
          <xm:sqref>S6:S13</xm:sqref>
        </x14:dataValidation>
        <x14:dataValidation type="list" allowBlank="1" showInputMessage="1" showErrorMessage="1" xr:uid="{00000000-0002-0000-1300-000004000000}">
          <x14:formula1>
            <xm:f>'Drop down menus'!$M$2:$M$34</xm:f>
          </x14:formula1>
          <xm:sqref>Q6:Q13</xm:sqref>
        </x14:dataValidation>
        <x14:dataValidation type="list" allowBlank="1" showInputMessage="1" showErrorMessage="1" xr:uid="{00000000-0002-0000-1300-000005000000}">
          <x14:formula1>
            <xm:f>'Drop down menus'!$C$2:$C$18</xm:f>
          </x14:formula1>
          <xm:sqref>E6:E13</xm:sqref>
        </x14:dataValidation>
        <x14:dataValidation type="list" allowBlank="1" showInputMessage="1" showErrorMessage="1" xr:uid="{00000000-0002-0000-1300-000006000000}">
          <x14:formula1>
            <xm:f>'Drop down menus'!$F$2:$F$7</xm:f>
          </x14:formula1>
          <xm:sqref>K6:K13</xm:sqref>
        </x14:dataValidation>
        <x14:dataValidation type="list" allowBlank="1" showInputMessage="1" showErrorMessage="1" xr:uid="{00000000-0002-0000-1300-000007000000}">
          <x14:formula1>
            <xm:f>'Drop down menus'!$H$2:$H$12</xm:f>
          </x14:formula1>
          <xm:sqref>M6:M13</xm:sqref>
        </x14:dataValidation>
        <x14:dataValidation type="list" allowBlank="1" showInputMessage="1" showErrorMessage="1" xr:uid="{00000000-0002-0000-1300-000008000000}">
          <x14:formula1>
            <xm:f>'Drop down menus'!$I$2:$I$6</xm:f>
          </x14:formula1>
          <xm:sqref>L6:L13</xm:sqref>
        </x14:dataValidation>
        <x14:dataValidation type="list" allowBlank="1" showInputMessage="1" showErrorMessage="1" xr:uid="{00000000-0002-0000-1300-000009000000}">
          <x14:formula1>
            <xm:f>'Drop down menus'!$E$2:$E$9</xm:f>
          </x14:formula1>
          <xm:sqref>G6:H13</xm:sqref>
        </x14:dataValidation>
        <x14:dataValidation type="list" allowBlank="1" showInputMessage="1" showErrorMessage="1" xr:uid="{00000000-0002-0000-1300-00000A000000}">
          <x14:formula1>
            <xm:f>'Drop down menus'!$D$2:$D$4</xm:f>
          </x14:formula1>
          <xm:sqref>F6:F13</xm:sqref>
        </x14:dataValidation>
        <x14:dataValidation type="list" allowBlank="1" showInputMessage="1" showErrorMessage="1" xr:uid="{00000000-0002-0000-1300-00000B000000}">
          <x14:formula1>
            <xm:f>'Drop down menus'!$B$2:$B$6</xm:f>
          </x14:formula1>
          <xm:sqref>D6:D13</xm:sqref>
        </x14:dataValidation>
        <x14:dataValidation type="list" allowBlank="1" showInputMessage="1" showErrorMessage="1" xr:uid="{00000000-0002-0000-1300-00000C000000}">
          <x14:formula1>
            <xm:f>'Drop down menus'!$A$2:$A$4</xm:f>
          </x14:formula1>
          <xm:sqref>C6:C13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:X13"/>
  <sheetViews>
    <sheetView zoomScaleNormal="100" workbookViewId="0">
      <selection activeCell="C6" sqref="C6:X8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351</v>
      </c>
      <c r="B6" s="17" t="s">
        <v>232</v>
      </c>
      <c r="C6" s="51" t="s">
        <v>11</v>
      </c>
      <c r="D6" s="51" t="s">
        <v>12</v>
      </c>
      <c r="E6" s="51" t="s">
        <v>136</v>
      </c>
      <c r="F6" s="51" t="s">
        <v>23</v>
      </c>
      <c r="G6" s="52" t="s">
        <v>27</v>
      </c>
      <c r="H6" s="52" t="s">
        <v>24</v>
      </c>
      <c r="I6" s="51" t="s">
        <v>57</v>
      </c>
      <c r="J6" s="51" t="s">
        <v>124</v>
      </c>
      <c r="K6" s="51" t="s">
        <v>32</v>
      </c>
      <c r="L6" s="51" t="s">
        <v>48</v>
      </c>
      <c r="M6" s="51" t="s">
        <v>184</v>
      </c>
      <c r="N6" s="3"/>
      <c r="O6" s="3" t="s">
        <v>450</v>
      </c>
      <c r="P6" s="3" t="s">
        <v>450</v>
      </c>
      <c r="Q6" s="51" t="s">
        <v>176</v>
      </c>
      <c r="R6" s="6" t="s">
        <v>68</v>
      </c>
      <c r="S6" s="51" t="s">
        <v>128</v>
      </c>
      <c r="T6" s="51"/>
      <c r="U6" s="3">
        <v>9.1</v>
      </c>
      <c r="V6" s="3" t="s">
        <v>452</v>
      </c>
      <c r="W6" s="3" t="s">
        <v>448</v>
      </c>
      <c r="X6" s="3"/>
    </row>
    <row r="7" spans="1:24" x14ac:dyDescent="0.4">
      <c r="A7" s="3" t="s">
        <v>352</v>
      </c>
      <c r="B7" s="17" t="s">
        <v>232</v>
      </c>
      <c r="C7" s="51" t="s">
        <v>11</v>
      </c>
      <c r="D7" s="51" t="s">
        <v>12</v>
      </c>
      <c r="E7" s="51" t="s">
        <v>136</v>
      </c>
      <c r="F7" s="51" t="s">
        <v>23</v>
      </c>
      <c r="G7" s="52" t="s">
        <v>28</v>
      </c>
      <c r="H7" s="52" t="s">
        <v>28</v>
      </c>
      <c r="I7" s="51" t="s">
        <v>57</v>
      </c>
      <c r="J7" s="51" t="s">
        <v>124</v>
      </c>
      <c r="K7" s="51" t="s">
        <v>32</v>
      </c>
      <c r="L7" s="51" t="s">
        <v>48</v>
      </c>
      <c r="M7" s="51" t="s">
        <v>184</v>
      </c>
      <c r="N7" s="3"/>
      <c r="O7" s="3" t="s">
        <v>450</v>
      </c>
      <c r="P7" s="3" t="s">
        <v>450</v>
      </c>
      <c r="Q7" s="51" t="s">
        <v>176</v>
      </c>
      <c r="R7" s="6" t="s">
        <v>68</v>
      </c>
      <c r="S7" s="51" t="s">
        <v>126</v>
      </c>
      <c r="T7" s="51"/>
      <c r="U7" s="3">
        <v>14.9</v>
      </c>
      <c r="V7" s="3" t="s">
        <v>452</v>
      </c>
      <c r="W7" s="3" t="s">
        <v>448</v>
      </c>
      <c r="X7" s="3"/>
    </row>
    <row r="8" spans="1:24" ht="15" customHeight="1" x14ac:dyDescent="0.4">
      <c r="A8" s="21" t="s">
        <v>353</v>
      </c>
      <c r="B8" s="17" t="s">
        <v>232</v>
      </c>
      <c r="C8" s="51" t="s">
        <v>11</v>
      </c>
      <c r="D8" s="51" t="s">
        <v>12</v>
      </c>
      <c r="E8" s="51" t="s">
        <v>136</v>
      </c>
      <c r="F8" s="51" t="s">
        <v>23</v>
      </c>
      <c r="G8" s="52" t="s">
        <v>24</v>
      </c>
      <c r="H8" s="52" t="s">
        <v>27</v>
      </c>
      <c r="I8" s="51" t="s">
        <v>57</v>
      </c>
      <c r="J8" s="51" t="s">
        <v>124</v>
      </c>
      <c r="K8" s="51" t="s">
        <v>32</v>
      </c>
      <c r="L8" s="51" t="s">
        <v>48</v>
      </c>
      <c r="M8" s="51" t="s">
        <v>36</v>
      </c>
      <c r="N8" s="3"/>
      <c r="O8" s="3" t="s">
        <v>450</v>
      </c>
      <c r="P8" s="3" t="s">
        <v>450</v>
      </c>
      <c r="Q8" s="51" t="s">
        <v>176</v>
      </c>
      <c r="R8" s="6" t="s">
        <v>68</v>
      </c>
      <c r="S8" s="51" t="s">
        <v>126</v>
      </c>
      <c r="T8" s="51"/>
      <c r="U8" s="3">
        <v>9.8000000000000007</v>
      </c>
      <c r="V8" s="3" t="s">
        <v>452</v>
      </c>
      <c r="W8" s="3" t="s">
        <v>448</v>
      </c>
      <c r="X8" s="3"/>
    </row>
    <row r="9" spans="1:24" ht="15" customHeight="1" x14ac:dyDescent="0.4">
      <c r="A9" s="21"/>
      <c r="B9" s="17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7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7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400-000000000000}">
          <x14:formula1>
            <xm:f>'Drop down menus'!$A$2:$A$4</xm:f>
          </x14:formula1>
          <xm:sqref>C6:C13</xm:sqref>
        </x14:dataValidation>
        <x14:dataValidation type="list" allowBlank="1" showInputMessage="1" showErrorMessage="1" xr:uid="{00000000-0002-0000-1400-000001000000}">
          <x14:formula1>
            <xm:f>'Drop down menus'!$B$2:$B$6</xm:f>
          </x14:formula1>
          <xm:sqref>D6:D13</xm:sqref>
        </x14:dataValidation>
        <x14:dataValidation type="list" allowBlank="1" showInputMessage="1" showErrorMessage="1" xr:uid="{00000000-0002-0000-1400-000002000000}">
          <x14:formula1>
            <xm:f>'Drop down menus'!$D$2:$D$4</xm:f>
          </x14:formula1>
          <xm:sqref>F6:F13</xm:sqref>
        </x14:dataValidation>
        <x14:dataValidation type="list" allowBlank="1" showInputMessage="1" showErrorMessage="1" xr:uid="{00000000-0002-0000-1400-000003000000}">
          <x14:formula1>
            <xm:f>'Drop down menus'!$E$2:$E$9</xm:f>
          </x14:formula1>
          <xm:sqref>G6:H13</xm:sqref>
        </x14:dataValidation>
        <x14:dataValidation type="list" allowBlank="1" showInputMessage="1" showErrorMessage="1" xr:uid="{00000000-0002-0000-1400-000004000000}">
          <x14:formula1>
            <xm:f>'Drop down menus'!$I$2:$I$6</xm:f>
          </x14:formula1>
          <xm:sqref>L6:L13</xm:sqref>
        </x14:dataValidation>
        <x14:dataValidation type="list" allowBlank="1" showInputMessage="1" showErrorMessage="1" xr:uid="{00000000-0002-0000-1400-000005000000}">
          <x14:formula1>
            <xm:f>'Drop down menus'!$H$2:$H$12</xm:f>
          </x14:formula1>
          <xm:sqref>M6:M13</xm:sqref>
        </x14:dataValidation>
        <x14:dataValidation type="list" allowBlank="1" showInputMessage="1" showErrorMessage="1" xr:uid="{00000000-0002-0000-1400-000006000000}">
          <x14:formula1>
            <xm:f>'Drop down menus'!$F$2:$F$7</xm:f>
          </x14:formula1>
          <xm:sqref>K6:K13</xm:sqref>
        </x14:dataValidation>
        <x14:dataValidation type="list" allowBlank="1" showInputMessage="1" showErrorMessage="1" xr:uid="{00000000-0002-0000-1400-000007000000}">
          <x14:formula1>
            <xm:f>'Drop down menus'!$C$2:$C$18</xm:f>
          </x14:formula1>
          <xm:sqref>E6:E13</xm:sqref>
        </x14:dataValidation>
        <x14:dataValidation type="list" allowBlank="1" showInputMessage="1" showErrorMessage="1" xr:uid="{00000000-0002-0000-1400-000008000000}">
          <x14:formula1>
            <xm:f>'Drop down menus'!$M$2:$M$34</xm:f>
          </x14:formula1>
          <xm:sqref>Q6:Q13</xm:sqref>
        </x14:dataValidation>
        <x14:dataValidation type="list" allowBlank="1" showInputMessage="1" showErrorMessage="1" xr:uid="{00000000-0002-0000-1400-000009000000}">
          <x14:formula1>
            <xm:f>'Drop down menus'!$K$2:$K$6</xm:f>
          </x14:formula1>
          <xm:sqref>S6:S13</xm:sqref>
        </x14:dataValidation>
        <x14:dataValidation type="list" allowBlank="1" showInputMessage="1" showErrorMessage="1" xr:uid="{00000000-0002-0000-1400-00000A000000}">
          <x14:formula1>
            <xm:f>'Drop down menus'!$L$2:$L$5</xm:f>
          </x14:formula1>
          <xm:sqref>T6:T13</xm:sqref>
        </x14:dataValidation>
        <x14:dataValidation type="list" allowBlank="1" showInputMessage="1" showErrorMessage="1" xr:uid="{00000000-0002-0000-1400-00000B000000}">
          <x14:formula1>
            <xm:f>'Drop down menus'!$J$2:$J$35</xm:f>
          </x14:formula1>
          <xm:sqref>J6:J13</xm:sqref>
        </x14:dataValidation>
        <x14:dataValidation type="list" allowBlank="1" showInputMessage="1" showErrorMessage="1" xr:uid="{00000000-0002-0000-1400-00000C000000}">
          <x14:formula1>
            <xm:f>'Drop down menus'!$G$2:$G$16</xm:f>
          </x14:formula1>
          <xm:sqref>I6:I13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4:X20"/>
  <sheetViews>
    <sheetView zoomScaleNormal="100" workbookViewId="0">
      <selection activeCell="H23" sqref="H23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8" t="s">
        <v>61</v>
      </c>
      <c r="H5" s="18" t="s">
        <v>76</v>
      </c>
      <c r="I5" s="83"/>
      <c r="J5" s="85"/>
      <c r="K5" s="83"/>
      <c r="L5" s="83"/>
      <c r="M5" s="14" t="s">
        <v>182</v>
      </c>
      <c r="N5" s="14" t="s">
        <v>59</v>
      </c>
      <c r="O5" s="18" t="s">
        <v>61</v>
      </c>
      <c r="P5" s="18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88" t="s">
        <v>428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</row>
    <row r="7" spans="1:24" x14ac:dyDescent="0.4">
      <c r="A7" s="3" t="s">
        <v>358</v>
      </c>
      <c r="B7" s="17" t="s">
        <v>232</v>
      </c>
      <c r="C7" s="51" t="s">
        <v>11</v>
      </c>
      <c r="D7" s="51" t="s">
        <v>12</v>
      </c>
      <c r="E7" s="51" t="s">
        <v>136</v>
      </c>
      <c r="F7" s="51" t="s">
        <v>23</v>
      </c>
      <c r="G7" s="52" t="s">
        <v>24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47</v>
      </c>
      <c r="M7" s="51" t="s">
        <v>184</v>
      </c>
      <c r="N7" s="3"/>
      <c r="O7" s="3" t="s">
        <v>450</v>
      </c>
      <c r="P7" s="3" t="s">
        <v>450</v>
      </c>
      <c r="Q7" s="51" t="s">
        <v>145</v>
      </c>
      <c r="R7" s="6" t="s">
        <v>68</v>
      </c>
      <c r="S7" s="51" t="s">
        <v>127</v>
      </c>
      <c r="T7" s="51"/>
      <c r="U7" s="3">
        <v>42</v>
      </c>
      <c r="V7" s="3" t="s">
        <v>452</v>
      </c>
      <c r="W7" s="3" t="s">
        <v>448</v>
      </c>
      <c r="X7" s="3"/>
    </row>
    <row r="8" spans="1:24" x14ac:dyDescent="0.4">
      <c r="A8" s="88" t="s">
        <v>427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</row>
    <row r="9" spans="1:24" x14ac:dyDescent="0.4">
      <c r="A9" s="3" t="s">
        <v>359</v>
      </c>
      <c r="B9" s="17" t="s">
        <v>232</v>
      </c>
      <c r="C9" s="51" t="s">
        <v>11</v>
      </c>
      <c r="D9" s="51" t="s">
        <v>12</v>
      </c>
      <c r="E9" s="51" t="s">
        <v>136</v>
      </c>
      <c r="F9" s="51" t="s">
        <v>22</v>
      </c>
      <c r="G9" s="52" t="s">
        <v>27</v>
      </c>
      <c r="H9" s="52" t="s">
        <v>27</v>
      </c>
      <c r="I9" s="51" t="s">
        <v>57</v>
      </c>
      <c r="J9" s="51" t="s">
        <v>101</v>
      </c>
      <c r="K9" s="51" t="s">
        <v>32</v>
      </c>
      <c r="L9" s="51" t="s">
        <v>47</v>
      </c>
      <c r="M9" s="51" t="s">
        <v>184</v>
      </c>
      <c r="N9" s="3"/>
      <c r="O9" s="3" t="s">
        <v>450</v>
      </c>
      <c r="P9" s="3" t="s">
        <v>450</v>
      </c>
      <c r="Q9" s="51" t="s">
        <v>145</v>
      </c>
      <c r="R9" s="6" t="s">
        <v>68</v>
      </c>
      <c r="S9" s="51" t="s">
        <v>127</v>
      </c>
      <c r="T9" s="51"/>
      <c r="U9" s="3">
        <v>76.099999999999994</v>
      </c>
      <c r="V9" s="3" t="s">
        <v>452</v>
      </c>
      <c r="W9" s="3" t="s">
        <v>448</v>
      </c>
      <c r="X9" s="3"/>
    </row>
    <row r="10" spans="1:24" ht="15" customHeight="1" x14ac:dyDescent="0.4">
      <c r="A10" s="21" t="s">
        <v>360</v>
      </c>
      <c r="B10" s="17" t="s">
        <v>232</v>
      </c>
      <c r="C10" s="51" t="s">
        <v>11</v>
      </c>
      <c r="D10" s="51" t="s">
        <v>12</v>
      </c>
      <c r="E10" s="51" t="s">
        <v>135</v>
      </c>
      <c r="F10" s="51" t="s">
        <v>22</v>
      </c>
      <c r="G10" s="52" t="s">
        <v>24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48</v>
      </c>
      <c r="M10" s="51" t="s">
        <v>184</v>
      </c>
      <c r="N10" s="3"/>
      <c r="O10" s="3" t="s">
        <v>451</v>
      </c>
      <c r="P10" s="3" t="s">
        <v>451</v>
      </c>
      <c r="Q10" s="51" t="s">
        <v>145</v>
      </c>
      <c r="R10" s="6" t="s">
        <v>68</v>
      </c>
      <c r="S10" s="51" t="s">
        <v>127</v>
      </c>
      <c r="T10" s="51"/>
      <c r="U10" s="3">
        <v>3.1</v>
      </c>
      <c r="V10" s="3" t="s">
        <v>452</v>
      </c>
      <c r="W10" s="3" t="s">
        <v>448</v>
      </c>
      <c r="X10" s="3"/>
    </row>
    <row r="11" spans="1:24" ht="15" customHeight="1" x14ac:dyDescent="0.4">
      <c r="A11" s="21" t="s">
        <v>287</v>
      </c>
      <c r="B11" s="17" t="s">
        <v>232</v>
      </c>
      <c r="C11" s="51" t="s">
        <v>11</v>
      </c>
      <c r="D11" s="51" t="s">
        <v>12</v>
      </c>
      <c r="E11" s="51" t="s">
        <v>135</v>
      </c>
      <c r="F11" s="51" t="s">
        <v>22</v>
      </c>
      <c r="G11" s="52" t="s">
        <v>27</v>
      </c>
      <c r="H11" s="52" t="s">
        <v>24</v>
      </c>
      <c r="I11" s="51" t="s">
        <v>57</v>
      </c>
      <c r="J11" s="51" t="s">
        <v>101</v>
      </c>
      <c r="K11" s="51" t="s">
        <v>32</v>
      </c>
      <c r="L11" s="51" t="s">
        <v>49</v>
      </c>
      <c r="M11" s="51" t="s">
        <v>184</v>
      </c>
      <c r="N11" s="3"/>
      <c r="O11" s="3" t="s">
        <v>451</v>
      </c>
      <c r="P11" s="3" t="s">
        <v>451</v>
      </c>
      <c r="Q11" s="51" t="s">
        <v>145</v>
      </c>
      <c r="R11" s="6" t="s">
        <v>68</v>
      </c>
      <c r="S11" s="51" t="s">
        <v>127</v>
      </c>
      <c r="T11" s="51"/>
      <c r="U11" s="3">
        <v>4.5999999999999996</v>
      </c>
      <c r="V11" s="3" t="s">
        <v>452</v>
      </c>
      <c r="W11" s="3" t="s">
        <v>448</v>
      </c>
      <c r="X11" s="3"/>
    </row>
    <row r="12" spans="1:24" ht="15" customHeight="1" x14ac:dyDescent="0.4">
      <c r="A12" s="88" t="s">
        <v>429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</row>
    <row r="13" spans="1:24" ht="15" customHeight="1" x14ac:dyDescent="0.4">
      <c r="A13" s="21" t="s">
        <v>361</v>
      </c>
      <c r="B13" s="17" t="s">
        <v>232</v>
      </c>
      <c r="C13" s="51" t="s">
        <v>11</v>
      </c>
      <c r="D13" s="51" t="s">
        <v>12</v>
      </c>
      <c r="E13" s="51" t="s">
        <v>136</v>
      </c>
      <c r="F13" s="51" t="s">
        <v>22</v>
      </c>
      <c r="G13" s="52" t="s">
        <v>24</v>
      </c>
      <c r="H13" s="52" t="s">
        <v>24</v>
      </c>
      <c r="I13" s="51" t="s">
        <v>57</v>
      </c>
      <c r="J13" s="51" t="s">
        <v>101</v>
      </c>
      <c r="K13" s="51" t="s">
        <v>32</v>
      </c>
      <c r="L13" s="51" t="s">
        <v>46</v>
      </c>
      <c r="M13" s="51" t="s">
        <v>184</v>
      </c>
      <c r="N13" s="3"/>
      <c r="O13" s="3" t="s">
        <v>450</v>
      </c>
      <c r="P13" s="3" t="s">
        <v>450</v>
      </c>
      <c r="Q13" s="51" t="s">
        <v>145</v>
      </c>
      <c r="R13" s="6" t="s">
        <v>68</v>
      </c>
      <c r="S13" s="51" t="s">
        <v>126</v>
      </c>
      <c r="T13" s="51"/>
      <c r="U13" s="3">
        <v>13.4</v>
      </c>
      <c r="V13" s="3" t="s">
        <v>452</v>
      </c>
      <c r="W13" s="3" t="s">
        <v>448</v>
      </c>
      <c r="X13" s="3"/>
    </row>
    <row r="14" spans="1:24" ht="30" customHeight="1" x14ac:dyDescent="0.4">
      <c r="A14" s="21" t="s">
        <v>362</v>
      </c>
      <c r="B14" s="17" t="s">
        <v>232</v>
      </c>
      <c r="C14" s="51" t="s">
        <v>11</v>
      </c>
      <c r="D14" s="51" t="s">
        <v>12</v>
      </c>
      <c r="E14" s="51" t="s">
        <v>136</v>
      </c>
      <c r="F14" s="51" t="s">
        <v>23</v>
      </c>
      <c r="G14" s="52" t="s">
        <v>24</v>
      </c>
      <c r="H14" s="52" t="s">
        <v>24</v>
      </c>
      <c r="I14" s="51" t="s">
        <v>57</v>
      </c>
      <c r="J14" s="51" t="s">
        <v>101</v>
      </c>
      <c r="K14" s="51" t="s">
        <v>32</v>
      </c>
      <c r="L14" s="7"/>
      <c r="M14" s="51" t="s">
        <v>184</v>
      </c>
      <c r="N14" s="3"/>
      <c r="O14" s="3" t="s">
        <v>450</v>
      </c>
      <c r="P14" s="3" t="s">
        <v>450</v>
      </c>
      <c r="Q14" s="51" t="s">
        <v>145</v>
      </c>
      <c r="R14" s="6" t="s">
        <v>68</v>
      </c>
      <c r="S14" s="51" t="s">
        <v>126</v>
      </c>
      <c r="T14" s="51"/>
      <c r="U14" s="3">
        <v>1.1000000000000001</v>
      </c>
      <c r="V14" s="3" t="s">
        <v>452</v>
      </c>
      <c r="W14" s="3" t="s">
        <v>448</v>
      </c>
      <c r="X14" s="3"/>
    </row>
    <row r="15" spans="1:24" ht="15" customHeight="1" x14ac:dyDescent="0.4">
      <c r="A15" s="21" t="s">
        <v>363</v>
      </c>
      <c r="B15" s="17" t="s">
        <v>232</v>
      </c>
      <c r="C15" s="51" t="s">
        <v>11</v>
      </c>
      <c r="D15" s="51" t="s">
        <v>12</v>
      </c>
      <c r="E15" s="51" t="s">
        <v>140</v>
      </c>
      <c r="F15" s="51" t="s">
        <v>22</v>
      </c>
      <c r="G15" s="52" t="s">
        <v>24</v>
      </c>
      <c r="H15" s="52" t="s">
        <v>24</v>
      </c>
      <c r="I15" s="51" t="s">
        <v>57</v>
      </c>
      <c r="J15" s="51" t="s">
        <v>101</v>
      </c>
      <c r="K15" s="51" t="s">
        <v>32</v>
      </c>
      <c r="L15" s="51" t="s">
        <v>46</v>
      </c>
      <c r="M15" s="51" t="s">
        <v>184</v>
      </c>
      <c r="N15" s="3"/>
      <c r="O15" s="3" t="s">
        <v>450</v>
      </c>
      <c r="P15" s="3" t="s">
        <v>450</v>
      </c>
      <c r="Q15" s="51" t="s">
        <v>145</v>
      </c>
      <c r="R15" s="6" t="s">
        <v>68</v>
      </c>
      <c r="S15" s="51" t="s">
        <v>126</v>
      </c>
      <c r="T15" s="51"/>
      <c r="U15" s="3">
        <v>23.5</v>
      </c>
      <c r="V15" s="3" t="s">
        <v>452</v>
      </c>
      <c r="W15" s="3" t="s">
        <v>448</v>
      </c>
      <c r="X15" s="3"/>
    </row>
    <row r="16" spans="1:24" ht="15" customHeight="1" x14ac:dyDescent="0.4">
      <c r="A16" s="21" t="s">
        <v>334</v>
      </c>
      <c r="B16" s="17" t="s">
        <v>232</v>
      </c>
      <c r="C16" s="51" t="s">
        <v>11</v>
      </c>
      <c r="D16" s="51" t="s">
        <v>12</v>
      </c>
      <c r="E16" s="51" t="s">
        <v>133</v>
      </c>
      <c r="F16" s="51" t="s">
        <v>22</v>
      </c>
      <c r="G16" s="52" t="s">
        <v>27</v>
      </c>
      <c r="H16" s="52" t="s">
        <v>24</v>
      </c>
      <c r="I16" s="51" t="s">
        <v>57</v>
      </c>
      <c r="J16" s="51" t="s">
        <v>101</v>
      </c>
      <c r="K16" s="51" t="s">
        <v>32</v>
      </c>
      <c r="L16" s="51" t="s">
        <v>46</v>
      </c>
      <c r="M16" s="51" t="s">
        <v>184</v>
      </c>
      <c r="N16" s="3"/>
      <c r="O16" s="3" t="s">
        <v>447</v>
      </c>
      <c r="P16" s="3" t="s">
        <v>447</v>
      </c>
      <c r="Q16" s="51" t="s">
        <v>145</v>
      </c>
      <c r="R16" s="6" t="s">
        <v>68</v>
      </c>
      <c r="S16" s="51" t="s">
        <v>127</v>
      </c>
      <c r="T16" s="51"/>
      <c r="U16" s="3">
        <v>17.5</v>
      </c>
      <c r="V16" s="3" t="s">
        <v>452</v>
      </c>
      <c r="W16" s="3" t="s">
        <v>448</v>
      </c>
      <c r="X16" s="3"/>
    </row>
    <row r="17" spans="1:24" x14ac:dyDescent="0.4">
      <c r="A17" s="3" t="s">
        <v>335</v>
      </c>
      <c r="B17" s="17" t="s">
        <v>232</v>
      </c>
      <c r="C17" s="51" t="s">
        <v>11</v>
      </c>
      <c r="D17" s="51" t="s">
        <v>12</v>
      </c>
      <c r="E17" s="51" t="s">
        <v>18</v>
      </c>
      <c r="F17" s="51" t="s">
        <v>22</v>
      </c>
      <c r="G17" s="52" t="s">
        <v>24</v>
      </c>
      <c r="H17" s="52" t="s">
        <v>24</v>
      </c>
      <c r="I17" s="51" t="s">
        <v>57</v>
      </c>
      <c r="J17" s="51" t="s">
        <v>101</v>
      </c>
      <c r="K17" s="51" t="s">
        <v>32</v>
      </c>
      <c r="L17" s="51" t="s">
        <v>46</v>
      </c>
      <c r="M17" s="51" t="s">
        <v>184</v>
      </c>
      <c r="N17" s="3"/>
      <c r="O17" s="3" t="s">
        <v>447</v>
      </c>
      <c r="P17" s="3" t="s">
        <v>447</v>
      </c>
      <c r="Q17" s="51" t="s">
        <v>145</v>
      </c>
      <c r="R17" s="6" t="s">
        <v>68</v>
      </c>
      <c r="S17" s="51" t="s">
        <v>128</v>
      </c>
      <c r="T17" s="51"/>
      <c r="U17" s="3">
        <v>34</v>
      </c>
      <c r="V17" s="3" t="s">
        <v>452</v>
      </c>
      <c r="W17" s="3" t="s">
        <v>448</v>
      </c>
      <c r="X17" s="3"/>
    </row>
    <row r="18" spans="1:24" x14ac:dyDescent="0.4">
      <c r="A18" s="3" t="s">
        <v>336</v>
      </c>
      <c r="B18" s="17" t="s">
        <v>232</v>
      </c>
      <c r="C18" s="51" t="s">
        <v>11</v>
      </c>
      <c r="D18" s="51" t="s">
        <v>12</v>
      </c>
      <c r="E18" s="51" t="s">
        <v>133</v>
      </c>
      <c r="F18" s="51" t="s">
        <v>22</v>
      </c>
      <c r="G18" s="52" t="s">
        <v>24</v>
      </c>
      <c r="H18" s="52" t="s">
        <v>27</v>
      </c>
      <c r="I18" s="51" t="s">
        <v>57</v>
      </c>
      <c r="J18" s="51" t="s">
        <v>101</v>
      </c>
      <c r="K18" s="51" t="s">
        <v>32</v>
      </c>
      <c r="L18" s="51" t="s">
        <v>46</v>
      </c>
      <c r="M18" s="51" t="s">
        <v>184</v>
      </c>
      <c r="N18" s="3"/>
      <c r="O18" s="3" t="s">
        <v>447</v>
      </c>
      <c r="P18" s="3" t="s">
        <v>447</v>
      </c>
      <c r="Q18" s="51" t="s">
        <v>145</v>
      </c>
      <c r="R18" s="6" t="s">
        <v>68</v>
      </c>
      <c r="S18" s="51" t="s">
        <v>128</v>
      </c>
      <c r="T18" s="51"/>
      <c r="U18" s="3">
        <v>10.5</v>
      </c>
      <c r="V18" s="3" t="s">
        <v>452</v>
      </c>
      <c r="W18" s="3" t="s">
        <v>448</v>
      </c>
      <c r="X18" s="3"/>
    </row>
    <row r="19" spans="1:24" x14ac:dyDescent="0.4">
      <c r="A19" s="3" t="s">
        <v>337</v>
      </c>
      <c r="B19" s="17" t="s">
        <v>232</v>
      </c>
      <c r="C19" s="51" t="s">
        <v>11</v>
      </c>
      <c r="D19" s="51" t="s">
        <v>12</v>
      </c>
      <c r="E19" s="51" t="s">
        <v>18</v>
      </c>
      <c r="F19" s="51" t="s">
        <v>22</v>
      </c>
      <c r="G19" s="52" t="s">
        <v>27</v>
      </c>
      <c r="H19" s="52" t="s">
        <v>24</v>
      </c>
      <c r="I19" s="51" t="s">
        <v>57</v>
      </c>
      <c r="J19" s="51" t="s">
        <v>101</v>
      </c>
      <c r="K19" s="51" t="s">
        <v>32</v>
      </c>
      <c r="L19" s="51" t="s">
        <v>48</v>
      </c>
      <c r="M19" s="51" t="s">
        <v>184</v>
      </c>
      <c r="N19" s="3"/>
      <c r="O19" s="3" t="s">
        <v>447</v>
      </c>
      <c r="P19" s="3" t="s">
        <v>447</v>
      </c>
      <c r="Q19" s="51" t="s">
        <v>145</v>
      </c>
      <c r="R19" s="6" t="s">
        <v>68</v>
      </c>
      <c r="S19" s="51" t="s">
        <v>127</v>
      </c>
      <c r="T19" s="51"/>
      <c r="U19" s="3">
        <v>5.0999999999999996</v>
      </c>
      <c r="V19" s="3" t="s">
        <v>452</v>
      </c>
      <c r="W19" s="3" t="s">
        <v>448</v>
      </c>
      <c r="X19" s="3"/>
    </row>
    <row r="20" spans="1:24" x14ac:dyDescent="0.4">
      <c r="A20" s="3"/>
      <c r="B20" s="17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22">
    <mergeCell ref="A12:X12"/>
    <mergeCell ref="L4:L5"/>
    <mergeCell ref="M4:N4"/>
    <mergeCell ref="O4:P4"/>
    <mergeCell ref="Q4:R4"/>
    <mergeCell ref="S4:T4"/>
    <mergeCell ref="U4:U5"/>
    <mergeCell ref="E4:E5"/>
    <mergeCell ref="F4:F5"/>
    <mergeCell ref="G4:H4"/>
    <mergeCell ref="I4:I5"/>
    <mergeCell ref="J4:J5"/>
    <mergeCell ref="K4:K5"/>
    <mergeCell ref="A4:A5"/>
    <mergeCell ref="V4:V5"/>
    <mergeCell ref="W4:W5"/>
    <mergeCell ref="X4:X5"/>
    <mergeCell ref="A6:X6"/>
    <mergeCell ref="A8:X8"/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1500-000000000000}">
          <x14:formula1>
            <xm:f>'Drop down menus'!$G$2:$G$16</xm:f>
          </x14:formula1>
          <xm:sqref>I7 I9:I11 I13:I20</xm:sqref>
        </x14:dataValidation>
        <x14:dataValidation type="list" allowBlank="1" showInputMessage="1" showErrorMessage="1" xr:uid="{00000000-0002-0000-1500-000001000000}">
          <x14:formula1>
            <xm:f>'Drop down menus'!$J$2:$J$35</xm:f>
          </x14:formula1>
          <xm:sqref>J7 J9:J11 J13:J20</xm:sqref>
        </x14:dataValidation>
        <x14:dataValidation type="list" allowBlank="1" showInputMessage="1" showErrorMessage="1" xr:uid="{00000000-0002-0000-1500-000002000000}">
          <x14:formula1>
            <xm:f>'Drop down menus'!$L$2:$L$5</xm:f>
          </x14:formula1>
          <xm:sqref>T7 T9:T11 T13:T20</xm:sqref>
        </x14:dataValidation>
        <x14:dataValidation type="list" allowBlank="1" showInputMessage="1" showErrorMessage="1" xr:uid="{00000000-0002-0000-1500-000003000000}">
          <x14:formula1>
            <xm:f>'Drop down menus'!$K$2:$K$6</xm:f>
          </x14:formula1>
          <xm:sqref>S7 S9:S11 S13:S20</xm:sqref>
        </x14:dataValidation>
        <x14:dataValidation type="list" allowBlank="1" showInputMessage="1" showErrorMessage="1" xr:uid="{00000000-0002-0000-1500-000004000000}">
          <x14:formula1>
            <xm:f>'Drop down menus'!$M$2:$M$34</xm:f>
          </x14:formula1>
          <xm:sqref>Q7 Q9:Q11 Q13:Q20</xm:sqref>
        </x14:dataValidation>
        <x14:dataValidation type="list" allowBlank="1" showInputMessage="1" showErrorMessage="1" xr:uid="{00000000-0002-0000-1500-000005000000}">
          <x14:formula1>
            <xm:f>'Drop down menus'!$C$2:$C$18</xm:f>
          </x14:formula1>
          <xm:sqref>E7 E9:E11 E13:E20</xm:sqref>
        </x14:dataValidation>
        <x14:dataValidation type="list" allowBlank="1" showInputMessage="1" showErrorMessage="1" xr:uid="{00000000-0002-0000-1500-000006000000}">
          <x14:formula1>
            <xm:f>'Drop down menus'!$F$2:$F$7</xm:f>
          </x14:formula1>
          <xm:sqref>K7 K9:K11 K13:K20</xm:sqref>
        </x14:dataValidation>
        <x14:dataValidation type="list" allowBlank="1" showInputMessage="1" showErrorMessage="1" xr:uid="{00000000-0002-0000-1500-000007000000}">
          <x14:formula1>
            <xm:f>'Drop down menus'!$H$2:$H$12</xm:f>
          </x14:formula1>
          <xm:sqref>M7 M9:M11 M13:M20</xm:sqref>
        </x14:dataValidation>
        <x14:dataValidation type="list" allowBlank="1" showInputMessage="1" showErrorMessage="1" xr:uid="{00000000-0002-0000-1500-000008000000}">
          <x14:formula1>
            <xm:f>'Drop down menus'!$I$2:$I$6</xm:f>
          </x14:formula1>
          <xm:sqref>L7 L9:L11 L13 L15:L20</xm:sqref>
        </x14:dataValidation>
        <x14:dataValidation type="list" allowBlank="1" showInputMessage="1" showErrorMessage="1" xr:uid="{00000000-0002-0000-1500-000009000000}">
          <x14:formula1>
            <xm:f>'Drop down menus'!$E$2:$E$9</xm:f>
          </x14:formula1>
          <xm:sqref>G7:H7 G9:H11 G13:H20</xm:sqref>
        </x14:dataValidation>
        <x14:dataValidation type="list" allowBlank="1" showInputMessage="1" showErrorMessage="1" xr:uid="{00000000-0002-0000-1500-00000A000000}">
          <x14:formula1>
            <xm:f>'Drop down menus'!$D$2:$D$4</xm:f>
          </x14:formula1>
          <xm:sqref>F7 F9:F11 F13:F20</xm:sqref>
        </x14:dataValidation>
        <x14:dataValidation type="list" allowBlank="1" showInputMessage="1" showErrorMessage="1" xr:uid="{00000000-0002-0000-1500-00000B000000}">
          <x14:formula1>
            <xm:f>'Drop down menus'!$B$2:$B$6</xm:f>
          </x14:formula1>
          <xm:sqref>D7 D9:D11 D13:D20</xm:sqref>
        </x14:dataValidation>
        <x14:dataValidation type="list" allowBlank="1" showInputMessage="1" showErrorMessage="1" xr:uid="{00000000-0002-0000-1500-00000C000000}">
          <x14:formula1>
            <xm:f>'Drop down menus'!$A$2:$A$4</xm:f>
          </x14:formula1>
          <xm:sqref>C7 C9:C11 C13:C20</xm:sqref>
        </x14:dataValidation>
        <x14:dataValidation type="list" allowBlank="1" showInputMessage="1" showErrorMessage="1" xr:uid="{00000000-0002-0000-1500-00000D000000}">
          <x14:formula1>
            <xm:f>'C:\Users\Kuna.Jakub\Desktop\[Kópia RFC amber.xlsx]Drop down menus'!#REF!</xm:f>
          </x14:formula1>
          <xm:sqref>L14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4:X13"/>
  <sheetViews>
    <sheetView zoomScaleNormal="100" workbookViewId="0">
      <selection activeCell="D30" sqref="D30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367</v>
      </c>
      <c r="B6" s="17" t="s">
        <v>232</v>
      </c>
      <c r="C6" s="51" t="s">
        <v>11</v>
      </c>
      <c r="D6" s="51" t="s">
        <v>12</v>
      </c>
      <c r="E6" s="51" t="s">
        <v>135</v>
      </c>
      <c r="F6" s="51" t="s">
        <v>22</v>
      </c>
      <c r="G6" s="52" t="s">
        <v>27</v>
      </c>
      <c r="H6" s="52" t="s">
        <v>27</v>
      </c>
      <c r="I6" s="51" t="s">
        <v>57</v>
      </c>
      <c r="J6" s="51" t="s">
        <v>101</v>
      </c>
      <c r="K6" s="51" t="s">
        <v>32</v>
      </c>
      <c r="L6" s="51" t="s">
        <v>46</v>
      </c>
      <c r="M6" s="51" t="s">
        <v>184</v>
      </c>
      <c r="N6" s="3"/>
      <c r="O6" s="3" t="s">
        <v>451</v>
      </c>
      <c r="P6" s="3" t="s">
        <v>451</v>
      </c>
      <c r="Q6" s="51" t="s">
        <v>145</v>
      </c>
      <c r="R6" s="6" t="s">
        <v>68</v>
      </c>
      <c r="S6" s="51" t="s">
        <v>127</v>
      </c>
      <c r="T6" s="51"/>
      <c r="U6" s="3">
        <v>58.5</v>
      </c>
      <c r="V6" s="3" t="s">
        <v>452</v>
      </c>
      <c r="W6" s="3" t="s">
        <v>448</v>
      </c>
      <c r="X6" s="3"/>
    </row>
    <row r="7" spans="1:24" x14ac:dyDescent="0.4">
      <c r="A7" s="3" t="s">
        <v>360</v>
      </c>
      <c r="B7" s="17" t="s">
        <v>232</v>
      </c>
      <c r="C7" s="51" t="s">
        <v>11</v>
      </c>
      <c r="D7" s="51" t="s">
        <v>12</v>
      </c>
      <c r="E7" s="51" t="s">
        <v>135</v>
      </c>
      <c r="F7" s="51" t="s">
        <v>22</v>
      </c>
      <c r="G7" s="52" t="s">
        <v>24</v>
      </c>
      <c r="H7" s="52" t="s">
        <v>24</v>
      </c>
      <c r="I7" s="51" t="s">
        <v>57</v>
      </c>
      <c r="J7" s="51" t="s">
        <v>101</v>
      </c>
      <c r="K7" s="51" t="s">
        <v>32</v>
      </c>
      <c r="L7" s="51" t="s">
        <v>48</v>
      </c>
      <c r="M7" s="51" t="s">
        <v>184</v>
      </c>
      <c r="N7" s="3"/>
      <c r="O7" s="3" t="s">
        <v>451</v>
      </c>
      <c r="P7" s="3" t="s">
        <v>451</v>
      </c>
      <c r="Q7" s="51" t="s">
        <v>145</v>
      </c>
      <c r="R7" s="6" t="s">
        <v>68</v>
      </c>
      <c r="S7" s="51" t="s">
        <v>127</v>
      </c>
      <c r="T7" s="51"/>
      <c r="U7" s="3">
        <v>3.1</v>
      </c>
      <c r="V7" s="3" t="s">
        <v>452</v>
      </c>
      <c r="W7" s="3" t="s">
        <v>448</v>
      </c>
      <c r="X7" s="3"/>
    </row>
    <row r="8" spans="1:24" ht="15" customHeight="1" x14ac:dyDescent="0.4">
      <c r="A8" s="21" t="s">
        <v>287</v>
      </c>
      <c r="B8" s="17" t="s">
        <v>232</v>
      </c>
      <c r="C8" s="51" t="s">
        <v>11</v>
      </c>
      <c r="D8" s="51" t="s">
        <v>12</v>
      </c>
      <c r="E8" s="51" t="s">
        <v>135</v>
      </c>
      <c r="F8" s="51" t="s">
        <v>22</v>
      </c>
      <c r="G8" s="52" t="s">
        <v>27</v>
      </c>
      <c r="H8" s="52" t="s">
        <v>24</v>
      </c>
      <c r="I8" s="51" t="s">
        <v>57</v>
      </c>
      <c r="J8" s="51" t="s">
        <v>101</v>
      </c>
      <c r="K8" s="51" t="s">
        <v>32</v>
      </c>
      <c r="L8" s="51" t="s">
        <v>49</v>
      </c>
      <c r="M8" s="51" t="s">
        <v>184</v>
      </c>
      <c r="N8" s="3"/>
      <c r="O8" s="3" t="s">
        <v>451</v>
      </c>
      <c r="P8" s="3" t="s">
        <v>451</v>
      </c>
      <c r="Q8" s="51" t="s">
        <v>145</v>
      </c>
      <c r="R8" s="6" t="s">
        <v>68</v>
      </c>
      <c r="S8" s="51" t="s">
        <v>127</v>
      </c>
      <c r="T8" s="51"/>
      <c r="U8" s="3">
        <v>4.5999999999999996</v>
      </c>
      <c r="V8" s="3" t="s">
        <v>452</v>
      </c>
      <c r="W8" s="3" t="s">
        <v>448</v>
      </c>
      <c r="X8" s="3"/>
    </row>
    <row r="9" spans="1:24" ht="15" customHeight="1" x14ac:dyDescent="0.4">
      <c r="A9" s="21" t="s">
        <v>368</v>
      </c>
      <c r="B9" s="17" t="s">
        <v>232</v>
      </c>
      <c r="C9" s="51" t="s">
        <v>11</v>
      </c>
      <c r="D9" s="51" t="s">
        <v>12</v>
      </c>
      <c r="E9" s="51" t="s">
        <v>18</v>
      </c>
      <c r="F9" s="51" t="s">
        <v>22</v>
      </c>
      <c r="G9" s="52" t="s">
        <v>27</v>
      </c>
      <c r="H9" s="52" t="s">
        <v>24</v>
      </c>
      <c r="I9" s="51" t="s">
        <v>57</v>
      </c>
      <c r="J9" s="51" t="s">
        <v>101</v>
      </c>
      <c r="K9" s="51" t="s">
        <v>32</v>
      </c>
      <c r="L9" s="51" t="s">
        <v>47</v>
      </c>
      <c r="M9" s="51" t="s">
        <v>184</v>
      </c>
      <c r="N9" s="3"/>
      <c r="O9" s="3" t="s">
        <v>451</v>
      </c>
      <c r="P9" s="3" t="s">
        <v>451</v>
      </c>
      <c r="Q9" s="51" t="s">
        <v>145</v>
      </c>
      <c r="R9" s="6" t="s">
        <v>68</v>
      </c>
      <c r="S9" s="51" t="s">
        <v>126</v>
      </c>
      <c r="T9" s="51"/>
      <c r="U9" s="3">
        <v>1.8</v>
      </c>
      <c r="V9" s="3" t="s">
        <v>452</v>
      </c>
      <c r="W9" s="3" t="s">
        <v>448</v>
      </c>
      <c r="X9" s="3"/>
    </row>
    <row r="10" spans="1:24" x14ac:dyDescent="0.4">
      <c r="A10" s="3" t="s">
        <v>369</v>
      </c>
      <c r="B10" s="17" t="s">
        <v>232</v>
      </c>
      <c r="C10" s="51" t="s">
        <v>11</v>
      </c>
      <c r="D10" s="51" t="s">
        <v>12</v>
      </c>
      <c r="E10" s="51" t="s">
        <v>19</v>
      </c>
      <c r="F10" s="51" t="s">
        <v>23</v>
      </c>
      <c r="G10" s="52" t="s">
        <v>24</v>
      </c>
      <c r="H10" s="52" t="s">
        <v>24</v>
      </c>
      <c r="I10" s="51" t="s">
        <v>57</v>
      </c>
      <c r="J10" s="51" t="s">
        <v>101</v>
      </c>
      <c r="K10" s="51" t="s">
        <v>32</v>
      </c>
      <c r="L10" s="51" t="s">
        <v>47</v>
      </c>
      <c r="M10" s="51" t="s">
        <v>184</v>
      </c>
      <c r="N10" s="3"/>
      <c r="O10" s="3" t="s">
        <v>451</v>
      </c>
      <c r="P10" s="3" t="s">
        <v>451</v>
      </c>
      <c r="Q10" s="51" t="s">
        <v>145</v>
      </c>
      <c r="R10" s="6" t="s">
        <v>68</v>
      </c>
      <c r="S10" s="51" t="s">
        <v>127</v>
      </c>
      <c r="T10" s="51"/>
      <c r="U10" s="3">
        <v>7.1</v>
      </c>
      <c r="V10" s="3" t="s">
        <v>452</v>
      </c>
      <c r="W10" s="3" t="s">
        <v>448</v>
      </c>
      <c r="X10" s="3"/>
    </row>
    <row r="11" spans="1:24" x14ac:dyDescent="0.4">
      <c r="A11" s="3" t="s">
        <v>370</v>
      </c>
      <c r="B11" s="17" t="s">
        <v>232</v>
      </c>
      <c r="C11" s="51" t="s">
        <v>11</v>
      </c>
      <c r="D11" s="51" t="s">
        <v>12</v>
      </c>
      <c r="E11" s="51" t="s">
        <v>135</v>
      </c>
      <c r="F11" s="51" t="s">
        <v>23</v>
      </c>
      <c r="G11" s="52" t="s">
        <v>24</v>
      </c>
      <c r="H11" s="52" t="s">
        <v>24</v>
      </c>
      <c r="I11" s="51" t="s">
        <v>57</v>
      </c>
      <c r="J11" s="51" t="s">
        <v>101</v>
      </c>
      <c r="K11" s="51" t="s">
        <v>32</v>
      </c>
      <c r="L11" s="51" t="s">
        <v>47</v>
      </c>
      <c r="M11" s="51" t="s">
        <v>184</v>
      </c>
      <c r="N11" s="3"/>
      <c r="O11" s="3" t="s">
        <v>451</v>
      </c>
      <c r="P11" s="3" t="s">
        <v>451</v>
      </c>
      <c r="Q11" s="51" t="s">
        <v>145</v>
      </c>
      <c r="R11" s="6" t="s">
        <v>68</v>
      </c>
      <c r="S11" s="51" t="s">
        <v>127</v>
      </c>
      <c r="T11" s="51"/>
      <c r="U11" s="3">
        <v>44.6</v>
      </c>
      <c r="V11" s="3" t="s">
        <v>452</v>
      </c>
      <c r="W11" s="3" t="s">
        <v>448</v>
      </c>
      <c r="X11" s="3"/>
    </row>
    <row r="12" spans="1:24" x14ac:dyDescent="0.4">
      <c r="A12" s="3" t="s">
        <v>371</v>
      </c>
      <c r="B12" s="17" t="s">
        <v>232</v>
      </c>
      <c r="C12" s="51" t="s">
        <v>11</v>
      </c>
      <c r="D12" s="51" t="s">
        <v>12</v>
      </c>
      <c r="E12" s="51" t="s">
        <v>135</v>
      </c>
      <c r="F12" s="51" t="s">
        <v>23</v>
      </c>
      <c r="G12" s="52" t="s">
        <v>24</v>
      </c>
      <c r="H12" s="52" t="s">
        <v>24</v>
      </c>
      <c r="I12" s="51" t="s">
        <v>57</v>
      </c>
      <c r="J12" s="51" t="s">
        <v>101</v>
      </c>
      <c r="K12" s="51" t="s">
        <v>32</v>
      </c>
      <c r="L12" s="51" t="s">
        <v>47</v>
      </c>
      <c r="M12" s="51" t="s">
        <v>36</v>
      </c>
      <c r="N12" s="3"/>
      <c r="O12" s="3" t="s">
        <v>451</v>
      </c>
      <c r="P12" s="3" t="s">
        <v>451</v>
      </c>
      <c r="Q12" s="51" t="s">
        <v>145</v>
      </c>
      <c r="R12" s="6" t="s">
        <v>68</v>
      </c>
      <c r="S12" s="51" t="s">
        <v>126</v>
      </c>
      <c r="T12" s="51"/>
      <c r="U12" s="3">
        <v>73.599999999999994</v>
      </c>
      <c r="V12" s="3" t="s">
        <v>452</v>
      </c>
      <c r="W12" s="3" t="s">
        <v>448</v>
      </c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600-000000000000}">
          <x14:formula1>
            <xm:f>'Drop down menus'!$G$2:$G$16</xm:f>
          </x14:formula1>
          <xm:sqref>I6:I13</xm:sqref>
        </x14:dataValidation>
        <x14:dataValidation type="list" allowBlank="1" showInputMessage="1" showErrorMessage="1" xr:uid="{00000000-0002-0000-1600-000001000000}">
          <x14:formula1>
            <xm:f>'Drop down menus'!$J$2:$J$35</xm:f>
          </x14:formula1>
          <xm:sqref>J6:J13</xm:sqref>
        </x14:dataValidation>
        <x14:dataValidation type="list" allowBlank="1" showInputMessage="1" showErrorMessage="1" xr:uid="{00000000-0002-0000-1600-000002000000}">
          <x14:formula1>
            <xm:f>'Drop down menus'!$L$2:$L$5</xm:f>
          </x14:formula1>
          <xm:sqref>T6:T13</xm:sqref>
        </x14:dataValidation>
        <x14:dataValidation type="list" allowBlank="1" showInputMessage="1" showErrorMessage="1" xr:uid="{00000000-0002-0000-1600-000003000000}">
          <x14:formula1>
            <xm:f>'Drop down menus'!$K$2:$K$6</xm:f>
          </x14:formula1>
          <xm:sqref>S6:S13</xm:sqref>
        </x14:dataValidation>
        <x14:dataValidation type="list" allowBlank="1" showInputMessage="1" showErrorMessage="1" xr:uid="{00000000-0002-0000-1600-000004000000}">
          <x14:formula1>
            <xm:f>'Drop down menus'!$M$2:$M$34</xm:f>
          </x14:formula1>
          <xm:sqref>Q6:Q13</xm:sqref>
        </x14:dataValidation>
        <x14:dataValidation type="list" allowBlank="1" showInputMessage="1" showErrorMessage="1" xr:uid="{00000000-0002-0000-1600-000005000000}">
          <x14:formula1>
            <xm:f>'Drop down menus'!$C$2:$C$18</xm:f>
          </x14:formula1>
          <xm:sqref>E6:E13</xm:sqref>
        </x14:dataValidation>
        <x14:dataValidation type="list" allowBlank="1" showInputMessage="1" showErrorMessage="1" xr:uid="{00000000-0002-0000-1600-000006000000}">
          <x14:formula1>
            <xm:f>'Drop down menus'!$F$2:$F$7</xm:f>
          </x14:formula1>
          <xm:sqref>K6:K13</xm:sqref>
        </x14:dataValidation>
        <x14:dataValidation type="list" allowBlank="1" showInputMessage="1" showErrorMessage="1" xr:uid="{00000000-0002-0000-1600-000007000000}">
          <x14:formula1>
            <xm:f>'Drop down menus'!$H$2:$H$12</xm:f>
          </x14:formula1>
          <xm:sqref>M6:M13</xm:sqref>
        </x14:dataValidation>
        <x14:dataValidation type="list" allowBlank="1" showInputMessage="1" showErrorMessage="1" xr:uid="{00000000-0002-0000-1600-000008000000}">
          <x14:formula1>
            <xm:f>'Drop down menus'!$I$2:$I$6</xm:f>
          </x14:formula1>
          <xm:sqref>L6:L13</xm:sqref>
        </x14:dataValidation>
        <x14:dataValidation type="list" allowBlank="1" showInputMessage="1" showErrorMessage="1" xr:uid="{00000000-0002-0000-1600-000009000000}">
          <x14:formula1>
            <xm:f>'Drop down menus'!$E$2:$E$9</xm:f>
          </x14:formula1>
          <xm:sqref>G6:H13</xm:sqref>
        </x14:dataValidation>
        <x14:dataValidation type="list" allowBlank="1" showInputMessage="1" showErrorMessage="1" xr:uid="{00000000-0002-0000-1600-00000A000000}">
          <x14:formula1>
            <xm:f>'Drop down menus'!$D$2:$D$4</xm:f>
          </x14:formula1>
          <xm:sqref>F6:F13</xm:sqref>
        </x14:dataValidation>
        <x14:dataValidation type="list" allowBlank="1" showInputMessage="1" showErrorMessage="1" xr:uid="{00000000-0002-0000-1600-00000B000000}">
          <x14:formula1>
            <xm:f>'Drop down menus'!$B$2:$B$6</xm:f>
          </x14:formula1>
          <xm:sqref>D6:D13</xm:sqref>
        </x14:dataValidation>
        <x14:dataValidation type="list" allowBlank="1" showInputMessage="1" showErrorMessage="1" xr:uid="{00000000-0002-0000-1600-00000C000000}">
          <x14:formula1>
            <xm:f>'Drop down menus'!$A$2:$A$4</xm:f>
          </x14:formula1>
          <xm:sqref>C6:C13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4:X20"/>
  <sheetViews>
    <sheetView zoomScaleNormal="100" workbookViewId="0">
      <selection activeCell="A7" sqref="A7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203</v>
      </c>
      <c r="B6" s="15" t="s">
        <v>232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3"/>
      <c r="O6" s="3"/>
      <c r="P6" s="3"/>
      <c r="Q6" s="7"/>
      <c r="R6" s="6"/>
      <c r="S6" s="7"/>
      <c r="T6" s="7"/>
      <c r="U6" s="3"/>
      <c r="V6" s="3"/>
      <c r="W6" s="3"/>
      <c r="X6" s="3"/>
    </row>
    <row r="7" spans="1:24" x14ac:dyDescent="0.4">
      <c r="A7" s="3"/>
      <c r="B7" s="15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3"/>
      <c r="O7" s="3"/>
      <c r="P7" s="3"/>
      <c r="Q7" s="7"/>
      <c r="R7" s="6"/>
      <c r="S7" s="7"/>
      <c r="T7" s="7"/>
      <c r="U7" s="3"/>
      <c r="V7" s="3"/>
      <c r="W7" s="3"/>
      <c r="X7" s="3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700-000000000000}">
          <x14:formula1>
            <xm:f>'Drop down menus'!$A$2:$A$4</xm:f>
          </x14:formula1>
          <xm:sqref>C6:C20</xm:sqref>
        </x14:dataValidation>
        <x14:dataValidation type="list" allowBlank="1" showInputMessage="1" showErrorMessage="1" xr:uid="{00000000-0002-0000-1700-000001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1700-000002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1700-000003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1700-000004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1700-000005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17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1700-000007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1700-000008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1700-000009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1700-00000A000000}">
          <x14:formula1>
            <xm:f>'Drop down menus'!$L$2:$L$5</xm:f>
          </x14:formula1>
          <xm:sqref>T6:T20</xm:sqref>
        </x14:dataValidation>
        <x14:dataValidation type="list" allowBlank="1" showInputMessage="1" showErrorMessage="1" xr:uid="{00000000-0002-0000-1700-00000B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1700-00000C000000}">
          <x14:formula1>
            <xm:f>'Drop down menus'!$G$2:$G$16</xm:f>
          </x14:formula1>
          <xm:sqref>I6:I20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4:X13"/>
  <sheetViews>
    <sheetView topLeftCell="G1" zoomScaleNormal="100" workbookViewId="0">
      <selection activeCell="T20" sqref="T20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460</v>
      </c>
      <c r="B6" s="47" t="s">
        <v>233</v>
      </c>
      <c r="C6" s="51" t="s">
        <v>11</v>
      </c>
      <c r="D6" s="51" t="s">
        <v>12</v>
      </c>
      <c r="E6" s="51" t="s">
        <v>133</v>
      </c>
      <c r="F6" s="51" t="s">
        <v>23</v>
      </c>
      <c r="G6" s="52" t="s">
        <v>27</v>
      </c>
      <c r="H6" s="8" t="s">
        <v>27</v>
      </c>
      <c r="I6" s="51" t="s">
        <v>85</v>
      </c>
      <c r="J6" s="51" t="s">
        <v>101</v>
      </c>
      <c r="K6" s="51" t="s">
        <v>32</v>
      </c>
      <c r="L6" s="51" t="s">
        <v>46</v>
      </c>
      <c r="M6" s="51" t="s">
        <v>36</v>
      </c>
      <c r="N6" s="34"/>
      <c r="O6" s="34" t="s">
        <v>453</v>
      </c>
      <c r="P6" s="34"/>
      <c r="Q6" s="7" t="s">
        <v>462</v>
      </c>
      <c r="R6" s="35" t="s">
        <v>68</v>
      </c>
      <c r="S6" s="51" t="s">
        <v>127</v>
      </c>
      <c r="T6" s="51"/>
      <c r="U6" s="34">
        <v>53.3</v>
      </c>
      <c r="V6" s="34" t="s">
        <v>452</v>
      </c>
      <c r="W6" s="34" t="s">
        <v>454</v>
      </c>
      <c r="X6" s="34"/>
    </row>
    <row r="7" spans="1:24" x14ac:dyDescent="0.4">
      <c r="A7" s="34" t="s">
        <v>461</v>
      </c>
      <c r="B7" s="47" t="s">
        <v>233</v>
      </c>
      <c r="C7" s="51" t="s">
        <v>11</v>
      </c>
      <c r="D7" s="51" t="s">
        <v>16</v>
      </c>
      <c r="E7" s="51" t="s">
        <v>133</v>
      </c>
      <c r="F7" s="51" t="s">
        <v>23</v>
      </c>
      <c r="G7" s="52" t="s">
        <v>24</v>
      </c>
      <c r="H7" s="8" t="s">
        <v>24</v>
      </c>
      <c r="I7" s="51" t="s">
        <v>85</v>
      </c>
      <c r="J7" s="51" t="s">
        <v>101</v>
      </c>
      <c r="K7" s="51" t="s">
        <v>32</v>
      </c>
      <c r="L7" s="51" t="s">
        <v>46</v>
      </c>
      <c r="M7" s="51" t="s">
        <v>36</v>
      </c>
      <c r="N7" s="34"/>
      <c r="O7" s="34" t="s">
        <v>453</v>
      </c>
      <c r="P7" s="34"/>
      <c r="Q7" s="7" t="s">
        <v>462</v>
      </c>
      <c r="R7" s="35" t="s">
        <v>68</v>
      </c>
      <c r="S7" s="51" t="s">
        <v>127</v>
      </c>
      <c r="T7" s="51"/>
      <c r="U7" s="34">
        <v>1.5</v>
      </c>
      <c r="V7" s="34" t="s">
        <v>454</v>
      </c>
      <c r="W7" s="34" t="s">
        <v>454</v>
      </c>
      <c r="X7" s="34"/>
    </row>
    <row r="8" spans="1:24" x14ac:dyDescent="0.4">
      <c r="A8" s="53" t="s">
        <v>376</v>
      </c>
      <c r="B8" s="55" t="s">
        <v>377</v>
      </c>
      <c r="C8" s="51" t="s">
        <v>11</v>
      </c>
      <c r="D8" s="51" t="s">
        <v>16</v>
      </c>
      <c r="E8" s="51" t="s">
        <v>133</v>
      </c>
      <c r="F8" s="51" t="s">
        <v>23</v>
      </c>
      <c r="G8" s="52" t="s">
        <v>28</v>
      </c>
      <c r="H8" s="52" t="s">
        <v>28</v>
      </c>
      <c r="I8" s="7" t="s">
        <v>466</v>
      </c>
      <c r="J8" s="51" t="s">
        <v>124</v>
      </c>
      <c r="K8" s="51" t="s">
        <v>32</v>
      </c>
      <c r="L8" s="51" t="s">
        <v>46</v>
      </c>
      <c r="M8" s="51" t="s">
        <v>38</v>
      </c>
      <c r="N8" s="53" t="s">
        <v>471</v>
      </c>
      <c r="O8" s="3" t="s">
        <v>467</v>
      </c>
      <c r="P8" s="3" t="s">
        <v>467</v>
      </c>
      <c r="Q8" s="51" t="s">
        <v>167</v>
      </c>
      <c r="R8" s="6"/>
      <c r="S8" s="51" t="s">
        <v>69</v>
      </c>
      <c r="T8" s="51"/>
      <c r="U8" s="3">
        <v>53</v>
      </c>
      <c r="V8" s="3" t="s">
        <v>468</v>
      </c>
      <c r="W8" s="3" t="s">
        <v>469</v>
      </c>
      <c r="X8" s="3"/>
    </row>
    <row r="9" spans="1:24" ht="15" customHeight="1" x14ac:dyDescent="0.4">
      <c r="A9" s="44" t="s">
        <v>379</v>
      </c>
      <c r="B9" s="55" t="s">
        <v>377</v>
      </c>
      <c r="C9" s="51" t="s">
        <v>11</v>
      </c>
      <c r="D9" s="51" t="s">
        <v>13</v>
      </c>
      <c r="E9" s="51" t="s">
        <v>133</v>
      </c>
      <c r="F9" s="51" t="s">
        <v>23</v>
      </c>
      <c r="G9" s="52" t="s">
        <v>24</v>
      </c>
      <c r="H9" s="52" t="s">
        <v>24</v>
      </c>
      <c r="I9" s="7" t="s">
        <v>466</v>
      </c>
      <c r="J9" s="51" t="s">
        <v>124</v>
      </c>
      <c r="K9" s="51" t="s">
        <v>32</v>
      </c>
      <c r="L9" s="51" t="s">
        <v>181</v>
      </c>
      <c r="M9" s="51" t="s">
        <v>38</v>
      </c>
      <c r="N9" s="53" t="s">
        <v>471</v>
      </c>
      <c r="O9" s="3" t="s">
        <v>472</v>
      </c>
      <c r="P9" s="3" t="s">
        <v>472</v>
      </c>
      <c r="Q9" s="51" t="s">
        <v>167</v>
      </c>
      <c r="R9" s="6"/>
      <c r="S9" s="51" t="s">
        <v>69</v>
      </c>
      <c r="T9" s="51" t="s">
        <v>64</v>
      </c>
      <c r="U9" s="3">
        <v>47</v>
      </c>
      <c r="V9" s="3" t="s">
        <v>468</v>
      </c>
      <c r="W9" s="3" t="s">
        <v>469</v>
      </c>
      <c r="X9" s="3"/>
    </row>
    <row r="10" spans="1:24" ht="15" customHeight="1" x14ac:dyDescent="0.4">
      <c r="A10" s="21" t="s">
        <v>380</v>
      </c>
      <c r="B10" s="22" t="s">
        <v>260</v>
      </c>
      <c r="C10" s="51" t="s">
        <v>11</v>
      </c>
      <c r="D10" s="51" t="s">
        <v>14</v>
      </c>
      <c r="E10" s="51" t="s">
        <v>18</v>
      </c>
      <c r="F10" s="51" t="s">
        <v>23</v>
      </c>
      <c r="G10" s="52" t="s">
        <v>27</v>
      </c>
      <c r="H10" s="52" t="s">
        <v>27</v>
      </c>
      <c r="I10" s="51" t="s">
        <v>81</v>
      </c>
      <c r="J10" s="51" t="s">
        <v>97</v>
      </c>
      <c r="K10" s="51" t="s">
        <v>32</v>
      </c>
      <c r="L10" s="51" t="s">
        <v>47</v>
      </c>
      <c r="M10" s="51" t="s">
        <v>38</v>
      </c>
      <c r="N10" s="53"/>
      <c r="O10" s="3"/>
      <c r="P10" s="3"/>
      <c r="Q10" s="51" t="s">
        <v>167</v>
      </c>
      <c r="R10" s="6"/>
      <c r="S10" s="51" t="s">
        <v>127</v>
      </c>
      <c r="T10" s="51" t="s">
        <v>64</v>
      </c>
      <c r="U10" s="3">
        <v>16.399999999999999</v>
      </c>
      <c r="V10" s="3" t="s">
        <v>445</v>
      </c>
      <c r="W10" s="3" t="s">
        <v>446</v>
      </c>
      <c r="X10" s="3"/>
    </row>
    <row r="11" spans="1:24" x14ac:dyDescent="0.4">
      <c r="A11" s="3" t="s">
        <v>381</v>
      </c>
      <c r="B11" s="22" t="s">
        <v>260</v>
      </c>
      <c r="C11" s="51" t="s">
        <v>11</v>
      </c>
      <c r="D11" s="51" t="s">
        <v>14</v>
      </c>
      <c r="E11" s="51" t="s">
        <v>18</v>
      </c>
      <c r="F11" s="51" t="s">
        <v>22</v>
      </c>
      <c r="G11" s="52" t="s">
        <v>27</v>
      </c>
      <c r="H11" s="52" t="s">
        <v>27</v>
      </c>
      <c r="I11" s="51" t="s">
        <v>81</v>
      </c>
      <c r="J11" s="51" t="s">
        <v>97</v>
      </c>
      <c r="K11" s="51" t="s">
        <v>32</v>
      </c>
      <c r="L11" s="51" t="s">
        <v>181</v>
      </c>
      <c r="M11" s="51" t="s">
        <v>38</v>
      </c>
      <c r="N11" s="53"/>
      <c r="O11" s="3"/>
      <c r="P11" s="3"/>
      <c r="Q11" s="51" t="s">
        <v>167</v>
      </c>
      <c r="R11" s="6"/>
      <c r="S11" s="7" t="s">
        <v>127</v>
      </c>
      <c r="T11" s="51" t="s">
        <v>64</v>
      </c>
      <c r="U11" s="3">
        <v>18.8</v>
      </c>
      <c r="V11" s="3" t="s">
        <v>445</v>
      </c>
      <c r="W11" s="3" t="s">
        <v>446</v>
      </c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1800-000000000000}">
          <x14:formula1>
            <xm:f>'Drop down menus'!$A$2:$A$4</xm:f>
          </x14:formula1>
          <xm:sqref>C6:C13</xm:sqref>
        </x14:dataValidation>
        <x14:dataValidation type="list" allowBlank="1" showInputMessage="1" showErrorMessage="1" xr:uid="{00000000-0002-0000-1800-000001000000}">
          <x14:formula1>
            <xm:f>'Drop down menus'!$B$2:$B$6</xm:f>
          </x14:formula1>
          <xm:sqref>D6:D13</xm:sqref>
        </x14:dataValidation>
        <x14:dataValidation type="list" allowBlank="1" showInputMessage="1" showErrorMessage="1" xr:uid="{00000000-0002-0000-1800-000002000000}">
          <x14:formula1>
            <xm:f>'Drop down menus'!$D$2:$D$4</xm:f>
          </x14:formula1>
          <xm:sqref>F6:F13</xm:sqref>
        </x14:dataValidation>
        <x14:dataValidation type="list" allowBlank="1" showInputMessage="1" showErrorMessage="1" xr:uid="{00000000-0002-0000-1800-000003000000}">
          <x14:formula1>
            <xm:f>'Drop down menus'!$E$2:$E$9</xm:f>
          </x14:formula1>
          <xm:sqref>G12:H13 G6:G11 H8:H11</xm:sqref>
        </x14:dataValidation>
        <x14:dataValidation type="list" allowBlank="1" showInputMessage="1" showErrorMessage="1" xr:uid="{00000000-0002-0000-1800-000004000000}">
          <x14:formula1>
            <xm:f>'Drop down menus'!$I$2:$I$6</xm:f>
          </x14:formula1>
          <xm:sqref>L6:L13</xm:sqref>
        </x14:dataValidation>
        <x14:dataValidation type="list" allowBlank="1" showInputMessage="1" showErrorMessage="1" xr:uid="{00000000-0002-0000-1800-000005000000}">
          <x14:formula1>
            <xm:f>'Drop down menus'!$H$2:$H$12</xm:f>
          </x14:formula1>
          <xm:sqref>M6:M13</xm:sqref>
        </x14:dataValidation>
        <x14:dataValidation type="list" allowBlank="1" showInputMessage="1" showErrorMessage="1" xr:uid="{00000000-0002-0000-1800-000006000000}">
          <x14:formula1>
            <xm:f>'Drop down menus'!$F$2:$F$7</xm:f>
          </x14:formula1>
          <xm:sqref>K6:K13</xm:sqref>
        </x14:dataValidation>
        <x14:dataValidation type="list" allowBlank="1" showInputMessage="1" showErrorMessage="1" xr:uid="{00000000-0002-0000-1800-000007000000}">
          <x14:formula1>
            <xm:f>'Drop down menus'!$C$2:$C$18</xm:f>
          </x14:formula1>
          <xm:sqref>E6:E13</xm:sqref>
        </x14:dataValidation>
        <x14:dataValidation type="list" allowBlank="1" showInputMessage="1" showErrorMessage="1" xr:uid="{00000000-0002-0000-1800-000008000000}">
          <x14:formula1>
            <xm:f>'Drop down menus'!$M$2:$M$34</xm:f>
          </x14:formula1>
          <xm:sqref>Q8:Q13</xm:sqref>
        </x14:dataValidation>
        <x14:dataValidation type="list" allowBlank="1" showInputMessage="1" showErrorMessage="1" xr:uid="{00000000-0002-0000-1800-000009000000}">
          <x14:formula1>
            <xm:f>'Drop down menus'!$K$2:$K$6</xm:f>
          </x14:formula1>
          <xm:sqref>S12:S13 S6:S10</xm:sqref>
        </x14:dataValidation>
        <x14:dataValidation type="list" allowBlank="1" showInputMessage="1" showErrorMessage="1" xr:uid="{00000000-0002-0000-1800-00000A000000}">
          <x14:formula1>
            <xm:f>'Drop down menus'!$L$2:$L$5</xm:f>
          </x14:formula1>
          <xm:sqref>T6:T13</xm:sqref>
        </x14:dataValidation>
        <x14:dataValidation type="list" allowBlank="1" showInputMessage="1" showErrorMessage="1" xr:uid="{00000000-0002-0000-1800-00000B000000}">
          <x14:formula1>
            <xm:f>'Drop down menus'!$J$2:$J$35</xm:f>
          </x14:formula1>
          <xm:sqref>J6:J13</xm:sqref>
        </x14:dataValidation>
        <x14:dataValidation type="list" allowBlank="1" showInputMessage="1" showErrorMessage="1" xr:uid="{00000000-0002-0000-1800-00000C000000}">
          <x14:formula1>
            <xm:f>'Drop down menus'!$G$2:$G$16</xm:f>
          </x14:formula1>
          <xm:sqref>I6:I7 I10:I13</xm:sqref>
        </x14:dataValidation>
        <x14:dataValidation type="list" allowBlank="1" showInputMessage="1" showErrorMessage="1" xr:uid="{00000000-0002-0000-1800-00000D000000}">
          <x14:formula1>
            <xm:f>'C:\Users\damjan.petrc\Documents\Mednarodno\RFC\RFC6\RFC6ICM\[TT2022 Rerouting options template SZI.xlsx]Drop down menus'!#REF!</xm:f>
          </x14:formula1>
          <xm:sqref>S11</xm:sqref>
        </x14:dataValidation>
        <x14:dataValidation type="list" allowBlank="1" showInputMessage="1" showErrorMessage="1" xr:uid="{00000000-0002-0000-1800-00000E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Q6:Q7 H6:H7</xm:sqref>
        </x14:dataValidation>
        <x14:dataValidation type="list" allowBlank="1" showInputMessage="1" showErrorMessage="1" xr:uid="{00000000-0002-0000-1800-000010000000}">
          <x14:formula1>
            <xm:f>'D:\ERNCF\Zespół ds wdrażania Rozporządzenia 913\Korytarz RFC 11\ICM\ICM  Rerouting scenarios materiały 2022_01\[tt2022-re-routing-options-rfc-med-final-07-01-2022.xlsx]Drop down menus'!#REF!</xm:f>
          </x14:formula1>
          <xm:sqref>I8:I9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X13"/>
  <sheetViews>
    <sheetView topLeftCell="O7" zoomScaleNormal="100" workbookViewId="0"/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4" t="s">
        <v>465</v>
      </c>
      <c r="B6" s="47" t="s">
        <v>233</v>
      </c>
      <c r="C6" s="51" t="s">
        <v>11</v>
      </c>
      <c r="D6" s="51" t="s">
        <v>12</v>
      </c>
      <c r="E6" s="51" t="s">
        <v>133</v>
      </c>
      <c r="F6" s="51" t="s">
        <v>23</v>
      </c>
      <c r="G6" s="52" t="s">
        <v>27</v>
      </c>
      <c r="H6" s="52" t="s">
        <v>27</v>
      </c>
      <c r="I6" s="51" t="s">
        <v>85</v>
      </c>
      <c r="J6" s="51" t="s">
        <v>101</v>
      </c>
      <c r="K6" s="51" t="s">
        <v>32</v>
      </c>
      <c r="L6" s="51" t="s">
        <v>46</v>
      </c>
      <c r="M6" s="51" t="s">
        <v>36</v>
      </c>
      <c r="N6" s="34"/>
      <c r="O6" s="34" t="s">
        <v>453</v>
      </c>
      <c r="P6" s="34"/>
      <c r="Q6" s="7" t="s">
        <v>462</v>
      </c>
      <c r="R6" s="35" t="s">
        <v>68</v>
      </c>
      <c r="S6" s="51" t="s">
        <v>127</v>
      </c>
      <c r="T6" s="51"/>
      <c r="U6" s="34">
        <v>53.3</v>
      </c>
      <c r="V6" s="34" t="s">
        <v>452</v>
      </c>
      <c r="W6" s="34" t="s">
        <v>454</v>
      </c>
      <c r="X6" s="34"/>
    </row>
    <row r="7" spans="1:24" x14ac:dyDescent="0.4">
      <c r="A7" s="34" t="s">
        <v>464</v>
      </c>
      <c r="B7" s="47" t="s">
        <v>233</v>
      </c>
      <c r="C7" s="51" t="s">
        <v>11</v>
      </c>
      <c r="D7" s="51" t="s">
        <v>16</v>
      </c>
      <c r="E7" s="51" t="s">
        <v>133</v>
      </c>
      <c r="F7" s="51" t="s">
        <v>23</v>
      </c>
      <c r="G7" s="52" t="s">
        <v>24</v>
      </c>
      <c r="H7" s="52" t="s">
        <v>24</v>
      </c>
      <c r="I7" s="51" t="s">
        <v>85</v>
      </c>
      <c r="J7" s="51" t="s">
        <v>101</v>
      </c>
      <c r="K7" s="51" t="s">
        <v>32</v>
      </c>
      <c r="L7" s="51" t="s">
        <v>46</v>
      </c>
      <c r="M7" s="51" t="s">
        <v>36</v>
      </c>
      <c r="N7" s="34"/>
      <c r="O7" s="34" t="s">
        <v>453</v>
      </c>
      <c r="P7" s="34"/>
      <c r="Q7" s="7" t="s">
        <v>462</v>
      </c>
      <c r="R7" s="35" t="s">
        <v>68</v>
      </c>
      <c r="S7" s="51" t="s">
        <v>127</v>
      </c>
      <c r="T7" s="51"/>
      <c r="U7" s="34">
        <v>1.5</v>
      </c>
      <c r="V7" s="34" t="s">
        <v>454</v>
      </c>
      <c r="W7" s="34" t="s">
        <v>454</v>
      </c>
      <c r="X7" s="34"/>
    </row>
    <row r="8" spans="1:24" x14ac:dyDescent="0.4">
      <c r="A8" s="53" t="s">
        <v>376</v>
      </c>
      <c r="B8" s="55" t="s">
        <v>377</v>
      </c>
      <c r="C8" s="51" t="s">
        <v>11</v>
      </c>
      <c r="D8" s="51" t="s">
        <v>13</v>
      </c>
      <c r="E8" s="51" t="s">
        <v>473</v>
      </c>
      <c r="F8" s="51" t="s">
        <v>23</v>
      </c>
      <c r="G8" s="52" t="s">
        <v>28</v>
      </c>
      <c r="H8" s="52" t="s">
        <v>28</v>
      </c>
      <c r="I8" s="51" t="s">
        <v>85</v>
      </c>
      <c r="J8" s="51" t="s">
        <v>124</v>
      </c>
      <c r="K8" s="51" t="s">
        <v>32</v>
      </c>
      <c r="L8" s="51" t="s">
        <v>46</v>
      </c>
      <c r="M8" s="51" t="s">
        <v>38</v>
      </c>
      <c r="N8" s="53" t="s">
        <v>38</v>
      </c>
      <c r="O8" s="53" t="s">
        <v>467</v>
      </c>
      <c r="P8" s="53" t="s">
        <v>467</v>
      </c>
      <c r="Q8" s="51" t="s">
        <v>167</v>
      </c>
      <c r="R8" s="35"/>
      <c r="S8" s="51" t="s">
        <v>69</v>
      </c>
      <c r="T8" s="51"/>
      <c r="U8" s="53">
        <v>80</v>
      </c>
      <c r="V8" s="53" t="s">
        <v>468</v>
      </c>
      <c r="W8" s="53" t="s">
        <v>469</v>
      </c>
      <c r="X8" s="53"/>
    </row>
    <row r="9" spans="1:24" ht="15" customHeight="1" x14ac:dyDescent="0.4">
      <c r="A9" s="44" t="s">
        <v>384</v>
      </c>
      <c r="B9" s="55" t="s">
        <v>377</v>
      </c>
      <c r="C9" s="51" t="s">
        <v>11</v>
      </c>
      <c r="D9" s="51" t="s">
        <v>13</v>
      </c>
      <c r="E9" s="51" t="s">
        <v>133</v>
      </c>
      <c r="F9" s="51" t="s">
        <v>22</v>
      </c>
      <c r="G9" s="52" t="s">
        <v>24</v>
      </c>
      <c r="H9" s="52" t="s">
        <v>24</v>
      </c>
      <c r="I9" s="51" t="s">
        <v>466</v>
      </c>
      <c r="J9" s="51" t="s">
        <v>124</v>
      </c>
      <c r="K9" s="51" t="s">
        <v>32</v>
      </c>
      <c r="L9" s="51" t="s">
        <v>181</v>
      </c>
      <c r="M9" s="51" t="s">
        <v>38</v>
      </c>
      <c r="N9" s="53" t="s">
        <v>38</v>
      </c>
      <c r="O9" s="53" t="s">
        <v>472</v>
      </c>
      <c r="P9" s="53" t="s">
        <v>472</v>
      </c>
      <c r="Q9" s="51" t="s">
        <v>167</v>
      </c>
      <c r="R9" s="35"/>
      <c r="S9" s="51" t="s">
        <v>69</v>
      </c>
      <c r="T9" s="51"/>
      <c r="U9" s="53">
        <v>53</v>
      </c>
      <c r="V9" s="53" t="s">
        <v>468</v>
      </c>
      <c r="W9" s="53" t="s">
        <v>469</v>
      </c>
      <c r="X9" s="53"/>
    </row>
    <row r="10" spans="1:24" ht="15" customHeight="1" x14ac:dyDescent="0.4">
      <c r="A10" s="44" t="s">
        <v>385</v>
      </c>
      <c r="B10" s="55" t="s">
        <v>377</v>
      </c>
      <c r="C10" s="51" t="s">
        <v>11</v>
      </c>
      <c r="D10" s="51" t="s">
        <v>13</v>
      </c>
      <c r="E10" s="51" t="s">
        <v>133</v>
      </c>
      <c r="F10" s="51" t="s">
        <v>22</v>
      </c>
      <c r="G10" s="52" t="s">
        <v>29</v>
      </c>
      <c r="H10" s="52" t="s">
        <v>29</v>
      </c>
      <c r="I10" s="51" t="s">
        <v>466</v>
      </c>
      <c r="J10" s="51" t="s">
        <v>124</v>
      </c>
      <c r="K10" s="51" t="s">
        <v>32</v>
      </c>
      <c r="L10" s="51" t="s">
        <v>181</v>
      </c>
      <c r="M10" s="51" t="s">
        <v>38</v>
      </c>
      <c r="N10" s="53" t="s">
        <v>38</v>
      </c>
      <c r="O10" s="53" t="s">
        <v>474</v>
      </c>
      <c r="P10" s="53" t="s">
        <v>474</v>
      </c>
      <c r="Q10" s="51" t="s">
        <v>167</v>
      </c>
      <c r="R10" s="35"/>
      <c r="S10" s="51" t="s">
        <v>69</v>
      </c>
      <c r="T10" s="51"/>
      <c r="U10" s="53">
        <v>200</v>
      </c>
      <c r="V10" s="53" t="s">
        <v>468</v>
      </c>
      <c r="W10" s="53" t="s">
        <v>469</v>
      </c>
      <c r="X10" s="53"/>
    </row>
    <row r="11" spans="1:24" x14ac:dyDescent="0.4">
      <c r="A11" s="53" t="s">
        <v>387</v>
      </c>
      <c r="B11" s="55" t="s">
        <v>377</v>
      </c>
      <c r="C11" s="51" t="s">
        <v>11</v>
      </c>
      <c r="D11" s="51" t="s">
        <v>13</v>
      </c>
      <c r="E11" s="51" t="s">
        <v>133</v>
      </c>
      <c r="F11" s="51" t="s">
        <v>23</v>
      </c>
      <c r="G11" s="52" t="s">
        <v>30</v>
      </c>
      <c r="H11" s="52" t="s">
        <v>30</v>
      </c>
      <c r="I11" s="51" t="s">
        <v>466</v>
      </c>
      <c r="J11" s="51" t="s">
        <v>124</v>
      </c>
      <c r="K11" s="51" t="s">
        <v>32</v>
      </c>
      <c r="L11" s="51" t="s">
        <v>47</v>
      </c>
      <c r="M11" s="51" t="s">
        <v>38</v>
      </c>
      <c r="N11" s="53" t="s">
        <v>38</v>
      </c>
      <c r="O11" s="53" t="s">
        <v>474</v>
      </c>
      <c r="P11" s="53" t="s">
        <v>474</v>
      </c>
      <c r="Q11" s="51" t="s">
        <v>167</v>
      </c>
      <c r="R11" s="35"/>
      <c r="S11" s="51" t="s">
        <v>69</v>
      </c>
      <c r="T11" s="51"/>
      <c r="U11" s="53">
        <v>15</v>
      </c>
      <c r="V11" s="53" t="s">
        <v>468</v>
      </c>
      <c r="W11" s="53" t="s">
        <v>469</v>
      </c>
      <c r="X11" s="53"/>
    </row>
    <row r="12" spans="1:24" x14ac:dyDescent="0.4">
      <c r="A12" s="3" t="s">
        <v>388</v>
      </c>
      <c r="B12" s="22" t="s">
        <v>260</v>
      </c>
      <c r="C12" s="51" t="s">
        <v>11</v>
      </c>
      <c r="D12" s="51" t="s">
        <v>14</v>
      </c>
      <c r="E12" s="51" t="s">
        <v>18</v>
      </c>
      <c r="F12" s="51" t="s">
        <v>23</v>
      </c>
      <c r="G12" s="52" t="s">
        <v>27</v>
      </c>
      <c r="H12" s="52" t="s">
        <v>27</v>
      </c>
      <c r="I12" s="51" t="s">
        <v>81</v>
      </c>
      <c r="J12" s="51" t="s">
        <v>93</v>
      </c>
      <c r="K12" s="51" t="s">
        <v>32</v>
      </c>
      <c r="L12" s="51" t="s">
        <v>46</v>
      </c>
      <c r="M12" s="51" t="s">
        <v>39</v>
      </c>
      <c r="N12" s="3"/>
      <c r="O12" s="3"/>
      <c r="P12" s="3"/>
      <c r="Q12" s="51" t="s">
        <v>167</v>
      </c>
      <c r="R12" s="35"/>
      <c r="S12" s="51" t="s">
        <v>127</v>
      </c>
      <c r="T12" s="51" t="s">
        <v>64</v>
      </c>
      <c r="U12" s="3">
        <v>70.400000000000006</v>
      </c>
      <c r="V12" s="3" t="s">
        <v>445</v>
      </c>
      <c r="W12" s="3"/>
      <c r="X12" s="3"/>
    </row>
    <row r="13" spans="1:24" x14ac:dyDescent="0.4">
      <c r="A13" s="3"/>
      <c r="B13" s="1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35"/>
      <c r="S13" s="7"/>
      <c r="T13" s="7"/>
      <c r="U13" s="3"/>
      <c r="V13" s="3"/>
      <c r="W13" s="3"/>
      <c r="X13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1900-000000000000}">
          <x14:formula1>
            <xm:f>'Drop down menus'!$G$2:$G$16</xm:f>
          </x14:formula1>
          <xm:sqref>I12:I13 I6:I8</xm:sqref>
        </x14:dataValidation>
        <x14:dataValidation type="list" allowBlank="1" showInputMessage="1" showErrorMessage="1" xr:uid="{00000000-0002-0000-1900-000001000000}">
          <x14:formula1>
            <xm:f>'Drop down menus'!$J$2:$J$35</xm:f>
          </x14:formula1>
          <xm:sqref>J6:J13</xm:sqref>
        </x14:dataValidation>
        <x14:dataValidation type="list" allowBlank="1" showInputMessage="1" showErrorMessage="1" xr:uid="{00000000-0002-0000-1900-000002000000}">
          <x14:formula1>
            <xm:f>'Drop down menus'!$L$2:$L$5</xm:f>
          </x14:formula1>
          <xm:sqref>T6:T13</xm:sqref>
        </x14:dataValidation>
        <x14:dataValidation type="list" allowBlank="1" showInputMessage="1" showErrorMessage="1" xr:uid="{00000000-0002-0000-1900-000003000000}">
          <x14:formula1>
            <xm:f>'Drop down menus'!$K$2:$K$6</xm:f>
          </x14:formula1>
          <xm:sqref>S6:S13</xm:sqref>
        </x14:dataValidation>
        <x14:dataValidation type="list" allowBlank="1" showInputMessage="1" showErrorMessage="1" xr:uid="{00000000-0002-0000-1900-000004000000}">
          <x14:formula1>
            <xm:f>'Drop down menus'!$M$2:$M$34</xm:f>
          </x14:formula1>
          <xm:sqref>Q8:Q13</xm:sqref>
        </x14:dataValidation>
        <x14:dataValidation type="list" allowBlank="1" showInputMessage="1" showErrorMessage="1" xr:uid="{00000000-0002-0000-1900-000005000000}">
          <x14:formula1>
            <xm:f>'Drop down menus'!$C$2:$C$18</xm:f>
          </x14:formula1>
          <xm:sqref>E6:E13</xm:sqref>
        </x14:dataValidation>
        <x14:dataValidation type="list" allowBlank="1" showInputMessage="1" showErrorMessage="1" xr:uid="{00000000-0002-0000-1900-000006000000}">
          <x14:formula1>
            <xm:f>'Drop down menus'!$F$2:$F$7</xm:f>
          </x14:formula1>
          <xm:sqref>K6:K13</xm:sqref>
        </x14:dataValidation>
        <x14:dataValidation type="list" allowBlank="1" showInputMessage="1" showErrorMessage="1" xr:uid="{00000000-0002-0000-1900-000007000000}">
          <x14:formula1>
            <xm:f>'Drop down menus'!$H$2:$H$12</xm:f>
          </x14:formula1>
          <xm:sqref>M6:M13</xm:sqref>
        </x14:dataValidation>
        <x14:dataValidation type="list" allowBlank="1" showInputMessage="1" showErrorMessage="1" xr:uid="{00000000-0002-0000-1900-000008000000}">
          <x14:formula1>
            <xm:f>'Drop down menus'!$I$2:$I$6</xm:f>
          </x14:formula1>
          <xm:sqref>L6:L13</xm:sqref>
        </x14:dataValidation>
        <x14:dataValidation type="list" allowBlank="1" showInputMessage="1" showErrorMessage="1" xr:uid="{00000000-0002-0000-1900-000009000000}">
          <x14:formula1>
            <xm:f>'Drop down menus'!$E$2:$E$9</xm:f>
          </x14:formula1>
          <xm:sqref>G6:H13</xm:sqref>
        </x14:dataValidation>
        <x14:dataValidation type="list" allowBlank="1" showInputMessage="1" showErrorMessage="1" xr:uid="{00000000-0002-0000-1900-00000A000000}">
          <x14:formula1>
            <xm:f>'Drop down menus'!$D$2:$D$4</xm:f>
          </x14:formula1>
          <xm:sqref>F6:F13</xm:sqref>
        </x14:dataValidation>
        <x14:dataValidation type="list" allowBlank="1" showInputMessage="1" showErrorMessage="1" xr:uid="{00000000-0002-0000-1900-00000B000000}">
          <x14:formula1>
            <xm:f>'Drop down menus'!$B$2:$B$6</xm:f>
          </x14:formula1>
          <xm:sqref>D6:D13</xm:sqref>
        </x14:dataValidation>
        <x14:dataValidation type="list" allowBlank="1" showInputMessage="1" showErrorMessage="1" xr:uid="{00000000-0002-0000-1900-00000C000000}">
          <x14:formula1>
            <xm:f>'Drop down menus'!$A$2:$A$4</xm:f>
          </x14:formula1>
          <xm:sqref>C6:C13</xm:sqref>
        </x14:dataValidation>
        <x14:dataValidation type="list" allowBlank="1" showInputMessage="1" showErrorMessage="1" xr:uid="{00000000-0002-0000-1900-00000D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Q6:Q7</xm:sqref>
        </x14:dataValidation>
        <x14:dataValidation type="list" allowBlank="1" showInputMessage="1" showErrorMessage="1" xr:uid="{00000000-0002-0000-1900-00000E000000}">
          <x14:formula1>
            <xm:f>'D:\ERNCF\Zespół ds wdrażania Rozporządzenia 913\Korytarz RFC 11\ICM\ICM  Rerouting scenarios materiały 2022_01\[tt2022-re-routing-options-rfc-med-final-07-01-2022.xlsx]Drop down menus'!#REF!</xm:f>
          </x14:formula1>
          <xm:sqref>I9:I11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4:X12"/>
  <sheetViews>
    <sheetView zoomScaleNormal="100" workbookViewId="0">
      <selection activeCell="U6" sqref="U6:U8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391</v>
      </c>
      <c r="B6" s="22" t="s">
        <v>260</v>
      </c>
      <c r="C6" s="51" t="s">
        <v>11</v>
      </c>
      <c r="D6" s="51" t="s">
        <v>14</v>
      </c>
      <c r="E6" s="51" t="s">
        <v>18</v>
      </c>
      <c r="F6" s="51" t="s">
        <v>22</v>
      </c>
      <c r="G6" s="52" t="s">
        <v>24</v>
      </c>
      <c r="H6" s="52" t="s">
        <v>24</v>
      </c>
      <c r="I6" s="51" t="s">
        <v>81</v>
      </c>
      <c r="J6" s="51" t="s">
        <v>93</v>
      </c>
      <c r="K6" s="51" t="s">
        <v>32</v>
      </c>
      <c r="L6" s="51" t="s">
        <v>46</v>
      </c>
      <c r="M6" s="51" t="s">
        <v>38</v>
      </c>
      <c r="N6" s="3"/>
      <c r="O6" s="3"/>
      <c r="P6" s="3"/>
      <c r="Q6" s="51" t="s">
        <v>167</v>
      </c>
      <c r="R6" s="6"/>
      <c r="S6" s="51" t="s">
        <v>127</v>
      </c>
      <c r="T6" s="51" t="s">
        <v>64</v>
      </c>
      <c r="U6" s="3">
        <v>16.399999999999999</v>
      </c>
      <c r="V6" s="3" t="s">
        <v>445</v>
      </c>
      <c r="W6" s="3" t="s">
        <v>446</v>
      </c>
      <c r="X6" s="3"/>
    </row>
    <row r="7" spans="1:24" x14ac:dyDescent="0.4">
      <c r="A7" s="3" t="s">
        <v>392</v>
      </c>
      <c r="B7" s="22" t="s">
        <v>260</v>
      </c>
      <c r="C7" s="51" t="s">
        <v>11</v>
      </c>
      <c r="D7" s="51" t="s">
        <v>16</v>
      </c>
      <c r="E7" s="51" t="s">
        <v>141</v>
      </c>
      <c r="F7" s="51" t="s">
        <v>23</v>
      </c>
      <c r="G7" s="52" t="s">
        <v>27</v>
      </c>
      <c r="H7" s="52" t="s">
        <v>29</v>
      </c>
      <c r="I7" s="51" t="s">
        <v>82</v>
      </c>
      <c r="J7" s="51" t="s">
        <v>98</v>
      </c>
      <c r="K7" s="51" t="s">
        <v>32</v>
      </c>
      <c r="L7" s="51" t="s">
        <v>48</v>
      </c>
      <c r="M7" s="51" t="s">
        <v>38</v>
      </c>
      <c r="N7" s="3"/>
      <c r="O7" s="3"/>
      <c r="P7" s="3"/>
      <c r="Q7" s="51" t="s">
        <v>176</v>
      </c>
      <c r="R7" s="6"/>
      <c r="S7" s="51" t="s">
        <v>128</v>
      </c>
      <c r="T7" s="51" t="s">
        <v>64</v>
      </c>
      <c r="U7" s="3">
        <v>31.3</v>
      </c>
      <c r="V7" s="3" t="s">
        <v>445</v>
      </c>
      <c r="W7" s="3" t="s">
        <v>446</v>
      </c>
      <c r="X7" s="3"/>
    </row>
    <row r="8" spans="1:24" ht="15" customHeight="1" x14ac:dyDescent="0.4">
      <c r="A8" s="21" t="s">
        <v>393</v>
      </c>
      <c r="B8" s="22" t="s">
        <v>260</v>
      </c>
      <c r="C8" s="51" t="s">
        <v>11</v>
      </c>
      <c r="D8" s="51" t="s">
        <v>16</v>
      </c>
      <c r="E8" s="51" t="s">
        <v>141</v>
      </c>
      <c r="F8" s="51" t="s">
        <v>23</v>
      </c>
      <c r="G8" s="52" t="s">
        <v>28</v>
      </c>
      <c r="H8" s="52" t="s">
        <v>28</v>
      </c>
      <c r="I8" s="51" t="s">
        <v>82</v>
      </c>
      <c r="J8" s="51" t="s">
        <v>97</v>
      </c>
      <c r="K8" s="51" t="s">
        <v>32</v>
      </c>
      <c r="L8" s="51" t="s">
        <v>48</v>
      </c>
      <c r="M8" s="51" t="s">
        <v>40</v>
      </c>
      <c r="N8" s="3"/>
      <c r="O8" s="3"/>
      <c r="P8" s="3"/>
      <c r="Q8" s="51" t="s">
        <v>176</v>
      </c>
      <c r="R8" s="6"/>
      <c r="S8" s="51" t="s">
        <v>128</v>
      </c>
      <c r="T8" s="51" t="s">
        <v>64</v>
      </c>
      <c r="U8" s="3">
        <v>55.9</v>
      </c>
      <c r="V8" s="3" t="s">
        <v>445</v>
      </c>
      <c r="W8" s="3" t="s">
        <v>446</v>
      </c>
      <c r="X8" s="3"/>
    </row>
    <row r="9" spans="1:24" ht="15" customHeight="1" x14ac:dyDescent="0.4">
      <c r="A9" s="21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22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A00-000000000000}">
          <x14:formula1>
            <xm:f>'Drop down menus'!$A$2:$A$4</xm:f>
          </x14:formula1>
          <xm:sqref>C6:C12</xm:sqref>
        </x14:dataValidation>
        <x14:dataValidation type="list" allowBlank="1" showInputMessage="1" showErrorMessage="1" xr:uid="{00000000-0002-0000-1A00-000001000000}">
          <x14:formula1>
            <xm:f>'Drop down menus'!$B$2:$B$6</xm:f>
          </x14:formula1>
          <xm:sqref>D6:D12</xm:sqref>
        </x14:dataValidation>
        <x14:dataValidation type="list" allowBlank="1" showInputMessage="1" showErrorMessage="1" xr:uid="{00000000-0002-0000-1A00-000002000000}">
          <x14:formula1>
            <xm:f>'Drop down menus'!$D$2:$D$4</xm:f>
          </x14:formula1>
          <xm:sqref>F6:F12</xm:sqref>
        </x14:dataValidation>
        <x14:dataValidation type="list" allowBlank="1" showInputMessage="1" showErrorMessage="1" xr:uid="{00000000-0002-0000-1A00-000003000000}">
          <x14:formula1>
            <xm:f>'Drop down menus'!$E$2:$E$9</xm:f>
          </x14:formula1>
          <xm:sqref>G6:H12</xm:sqref>
        </x14:dataValidation>
        <x14:dataValidation type="list" allowBlank="1" showInputMessage="1" showErrorMessage="1" xr:uid="{00000000-0002-0000-1A00-000004000000}">
          <x14:formula1>
            <xm:f>'Drop down menus'!$I$2:$I$6</xm:f>
          </x14:formula1>
          <xm:sqref>L6:L12</xm:sqref>
        </x14:dataValidation>
        <x14:dataValidation type="list" allowBlank="1" showInputMessage="1" showErrorMessage="1" xr:uid="{00000000-0002-0000-1A00-000005000000}">
          <x14:formula1>
            <xm:f>'Drop down menus'!$H$2:$H$12</xm:f>
          </x14:formula1>
          <xm:sqref>M6:M12</xm:sqref>
        </x14:dataValidation>
        <x14:dataValidation type="list" allowBlank="1" showInputMessage="1" showErrorMessage="1" xr:uid="{00000000-0002-0000-1A00-000006000000}">
          <x14:formula1>
            <xm:f>'Drop down menus'!$F$2:$F$7</xm:f>
          </x14:formula1>
          <xm:sqref>K6:K12</xm:sqref>
        </x14:dataValidation>
        <x14:dataValidation type="list" allowBlank="1" showInputMessage="1" showErrorMessage="1" xr:uid="{00000000-0002-0000-1A00-000007000000}">
          <x14:formula1>
            <xm:f>'Drop down menus'!$C$2:$C$18</xm:f>
          </x14:formula1>
          <xm:sqref>E6:E12</xm:sqref>
        </x14:dataValidation>
        <x14:dataValidation type="list" allowBlank="1" showInputMessage="1" showErrorMessage="1" xr:uid="{00000000-0002-0000-1A00-000008000000}">
          <x14:formula1>
            <xm:f>'Drop down menus'!$M$2:$M$34</xm:f>
          </x14:formula1>
          <xm:sqref>Q6:Q12</xm:sqref>
        </x14:dataValidation>
        <x14:dataValidation type="list" allowBlank="1" showInputMessage="1" showErrorMessage="1" xr:uid="{00000000-0002-0000-1A00-000009000000}">
          <x14:formula1>
            <xm:f>'Drop down menus'!$K$2:$K$6</xm:f>
          </x14:formula1>
          <xm:sqref>S6:S12</xm:sqref>
        </x14:dataValidation>
        <x14:dataValidation type="list" allowBlank="1" showInputMessage="1" showErrorMessage="1" xr:uid="{00000000-0002-0000-1A00-00000A000000}">
          <x14:formula1>
            <xm:f>'Drop down menus'!$L$2:$L$5</xm:f>
          </x14:formula1>
          <xm:sqref>T6:T12</xm:sqref>
        </x14:dataValidation>
        <x14:dataValidation type="list" allowBlank="1" showInputMessage="1" showErrorMessage="1" xr:uid="{00000000-0002-0000-1A00-00000B000000}">
          <x14:formula1>
            <xm:f>'Drop down menus'!$J$2:$J$35</xm:f>
          </x14:formula1>
          <xm:sqref>J6:J12</xm:sqref>
        </x14:dataValidation>
        <x14:dataValidation type="list" allowBlank="1" showInputMessage="1" showErrorMessage="1" xr:uid="{00000000-0002-0000-1A00-00000C000000}">
          <x14:formula1>
            <xm:f>'Drop down menus'!$G$2:$G$16</xm:f>
          </x14:formula1>
          <xm:sqref>I6:I12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4:X12"/>
  <sheetViews>
    <sheetView topLeftCell="G1" zoomScaleNormal="100" workbookViewId="0">
      <selection activeCell="U6" sqref="U6:U8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398</v>
      </c>
      <c r="B6" s="22" t="s">
        <v>260</v>
      </c>
      <c r="C6" s="51" t="s">
        <v>11</v>
      </c>
      <c r="D6" s="51" t="s">
        <v>14</v>
      </c>
      <c r="E6" s="51" t="s">
        <v>18</v>
      </c>
      <c r="F6" s="51" t="s">
        <v>23</v>
      </c>
      <c r="G6" s="52" t="s">
        <v>27</v>
      </c>
      <c r="H6" s="52" t="s">
        <v>29</v>
      </c>
      <c r="I6" s="51" t="s">
        <v>81</v>
      </c>
      <c r="J6" s="51" t="s">
        <v>93</v>
      </c>
      <c r="K6" s="51" t="s">
        <v>32</v>
      </c>
      <c r="L6" s="51" t="s">
        <v>46</v>
      </c>
      <c r="M6" s="51" t="s">
        <v>39</v>
      </c>
      <c r="N6" s="3"/>
      <c r="O6" s="3"/>
      <c r="P6" s="3"/>
      <c r="Q6" s="51" t="s">
        <v>167</v>
      </c>
      <c r="R6" s="6"/>
      <c r="S6" s="51" t="s">
        <v>127</v>
      </c>
      <c r="T6" s="51" t="s">
        <v>64</v>
      </c>
      <c r="U6" s="3">
        <v>63.3</v>
      </c>
      <c r="V6" s="3" t="s">
        <v>445</v>
      </c>
      <c r="W6" s="3" t="s">
        <v>446</v>
      </c>
      <c r="X6" s="3"/>
    </row>
    <row r="7" spans="1:24" x14ac:dyDescent="0.4">
      <c r="A7" s="3" t="s">
        <v>399</v>
      </c>
      <c r="B7" s="22" t="s">
        <v>260</v>
      </c>
      <c r="C7" s="51" t="s">
        <v>11</v>
      </c>
      <c r="D7" s="51" t="s">
        <v>16</v>
      </c>
      <c r="E7" s="51" t="s">
        <v>141</v>
      </c>
      <c r="F7" s="51" t="s">
        <v>23</v>
      </c>
      <c r="G7" s="52" t="s">
        <v>30</v>
      </c>
      <c r="H7" s="52" t="s">
        <v>31</v>
      </c>
      <c r="I7" s="51" t="s">
        <v>82</v>
      </c>
      <c r="J7" s="51" t="s">
        <v>107</v>
      </c>
      <c r="K7" s="51" t="s">
        <v>32</v>
      </c>
      <c r="L7" s="51" t="s">
        <v>48</v>
      </c>
      <c r="M7" s="51" t="s">
        <v>40</v>
      </c>
      <c r="N7" s="3"/>
      <c r="O7" s="3"/>
      <c r="P7" s="3"/>
      <c r="Q7" s="51" t="s">
        <v>176</v>
      </c>
      <c r="R7" s="6"/>
      <c r="S7" s="51" t="s">
        <v>128</v>
      </c>
      <c r="T7" s="51" t="s">
        <v>64</v>
      </c>
      <c r="U7" s="3">
        <v>129.5</v>
      </c>
      <c r="V7" s="3" t="s">
        <v>445</v>
      </c>
      <c r="W7" s="3" t="s">
        <v>446</v>
      </c>
      <c r="X7" s="3"/>
    </row>
    <row r="8" spans="1:24" ht="15" customHeight="1" x14ac:dyDescent="0.4">
      <c r="A8" s="21" t="s">
        <v>400</v>
      </c>
      <c r="B8" s="22" t="s">
        <v>260</v>
      </c>
      <c r="C8" s="51" t="s">
        <v>11</v>
      </c>
      <c r="D8" s="51" t="s">
        <v>14</v>
      </c>
      <c r="E8" s="51" t="s">
        <v>18</v>
      </c>
      <c r="F8" s="51" t="s">
        <v>22</v>
      </c>
      <c r="G8" s="52" t="s">
        <v>24</v>
      </c>
      <c r="H8" s="52" t="s">
        <v>27</v>
      </c>
      <c r="I8" s="51" t="s">
        <v>81</v>
      </c>
      <c r="J8" s="51" t="s">
        <v>93</v>
      </c>
      <c r="K8" s="51" t="s">
        <v>32</v>
      </c>
      <c r="L8" s="51" t="s">
        <v>47</v>
      </c>
      <c r="M8" s="51" t="s">
        <v>38</v>
      </c>
      <c r="N8" s="3"/>
      <c r="O8" s="3"/>
      <c r="P8" s="3"/>
      <c r="Q8" s="51" t="s">
        <v>167</v>
      </c>
      <c r="R8" s="6"/>
      <c r="S8" s="51" t="s">
        <v>127</v>
      </c>
      <c r="T8" s="51" t="s">
        <v>64</v>
      </c>
      <c r="U8" s="3">
        <v>9.6</v>
      </c>
      <c r="V8" s="3" t="s">
        <v>445</v>
      </c>
      <c r="W8" s="3" t="s">
        <v>446</v>
      </c>
      <c r="X8" s="3"/>
    </row>
    <row r="9" spans="1:24" ht="15" customHeight="1" x14ac:dyDescent="0.4">
      <c r="A9" s="21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22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B00-000000000000}">
          <x14:formula1>
            <xm:f>'Drop down menus'!$G$2:$G$16</xm:f>
          </x14:formula1>
          <xm:sqref>I6:I12</xm:sqref>
        </x14:dataValidation>
        <x14:dataValidation type="list" allowBlank="1" showInputMessage="1" showErrorMessage="1" xr:uid="{00000000-0002-0000-1B00-000001000000}">
          <x14:formula1>
            <xm:f>'Drop down menus'!$J$2:$J$35</xm:f>
          </x14:formula1>
          <xm:sqref>J6:J12</xm:sqref>
        </x14:dataValidation>
        <x14:dataValidation type="list" allowBlank="1" showInputMessage="1" showErrorMessage="1" xr:uid="{00000000-0002-0000-1B00-000002000000}">
          <x14:formula1>
            <xm:f>'Drop down menus'!$L$2:$L$5</xm:f>
          </x14:formula1>
          <xm:sqref>T6:T12</xm:sqref>
        </x14:dataValidation>
        <x14:dataValidation type="list" allowBlank="1" showInputMessage="1" showErrorMessage="1" xr:uid="{00000000-0002-0000-1B00-000003000000}">
          <x14:formula1>
            <xm:f>'Drop down menus'!$K$2:$K$6</xm:f>
          </x14:formula1>
          <xm:sqref>S6:S12</xm:sqref>
        </x14:dataValidation>
        <x14:dataValidation type="list" allowBlank="1" showInputMessage="1" showErrorMessage="1" xr:uid="{00000000-0002-0000-1B00-000004000000}">
          <x14:formula1>
            <xm:f>'Drop down menus'!$M$2:$M$34</xm:f>
          </x14:formula1>
          <xm:sqref>Q6:Q12</xm:sqref>
        </x14:dataValidation>
        <x14:dataValidation type="list" allowBlank="1" showInputMessage="1" showErrorMessage="1" xr:uid="{00000000-0002-0000-1B00-000005000000}">
          <x14:formula1>
            <xm:f>'Drop down menus'!$C$2:$C$18</xm:f>
          </x14:formula1>
          <xm:sqref>E6:E12</xm:sqref>
        </x14:dataValidation>
        <x14:dataValidation type="list" allowBlank="1" showInputMessage="1" showErrorMessage="1" xr:uid="{00000000-0002-0000-1B00-000006000000}">
          <x14:formula1>
            <xm:f>'Drop down menus'!$F$2:$F$7</xm:f>
          </x14:formula1>
          <xm:sqref>K6:K12</xm:sqref>
        </x14:dataValidation>
        <x14:dataValidation type="list" allowBlank="1" showInputMessage="1" showErrorMessage="1" xr:uid="{00000000-0002-0000-1B00-000007000000}">
          <x14:formula1>
            <xm:f>'Drop down menus'!$H$2:$H$12</xm:f>
          </x14:formula1>
          <xm:sqref>M6:M12</xm:sqref>
        </x14:dataValidation>
        <x14:dataValidation type="list" allowBlank="1" showInputMessage="1" showErrorMessage="1" xr:uid="{00000000-0002-0000-1B00-000008000000}">
          <x14:formula1>
            <xm:f>'Drop down menus'!$I$2:$I$6</xm:f>
          </x14:formula1>
          <xm:sqref>L6:L12</xm:sqref>
        </x14:dataValidation>
        <x14:dataValidation type="list" allowBlank="1" showInputMessage="1" showErrorMessage="1" xr:uid="{00000000-0002-0000-1B00-000009000000}">
          <x14:formula1>
            <xm:f>'Drop down menus'!$E$2:$E$9</xm:f>
          </x14:formula1>
          <xm:sqref>G6:H12</xm:sqref>
        </x14:dataValidation>
        <x14:dataValidation type="list" allowBlank="1" showInputMessage="1" showErrorMessage="1" xr:uid="{00000000-0002-0000-1B00-00000A000000}">
          <x14:formula1>
            <xm:f>'Drop down menus'!$D$2:$D$4</xm:f>
          </x14:formula1>
          <xm:sqref>F6:F12</xm:sqref>
        </x14:dataValidation>
        <x14:dataValidation type="list" allowBlank="1" showInputMessage="1" showErrorMessage="1" xr:uid="{00000000-0002-0000-1B00-00000B000000}">
          <x14:formula1>
            <xm:f>'Drop down menus'!$B$2:$B$6</xm:f>
          </x14:formula1>
          <xm:sqref>D6:D12</xm:sqref>
        </x14:dataValidation>
        <x14:dataValidation type="list" allowBlank="1" showInputMessage="1" showErrorMessage="1" xr:uid="{00000000-0002-0000-1B00-00000C000000}">
          <x14:formula1>
            <xm:f>'Drop down menus'!$A$2:$A$4</xm:f>
          </x14:formula1>
          <xm:sqref>C6:C12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4:X20"/>
  <sheetViews>
    <sheetView zoomScaleNormal="100" workbookViewId="0">
      <selection activeCell="F16" sqref="F16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20" t="s">
        <v>61</v>
      </c>
      <c r="H5" s="20" t="s">
        <v>76</v>
      </c>
      <c r="I5" s="83"/>
      <c r="J5" s="85"/>
      <c r="K5" s="83"/>
      <c r="L5" s="83"/>
      <c r="M5" s="14" t="s">
        <v>182</v>
      </c>
      <c r="N5" s="14" t="s">
        <v>59</v>
      </c>
      <c r="O5" s="20" t="s">
        <v>61</v>
      </c>
      <c r="P5" s="20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203</v>
      </c>
      <c r="B6" s="22" t="s">
        <v>260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3"/>
      <c r="O6" s="3"/>
      <c r="P6" s="3"/>
      <c r="Q6" s="7"/>
      <c r="R6" s="6"/>
      <c r="S6" s="7"/>
      <c r="T6" s="7"/>
      <c r="U6" s="3"/>
      <c r="V6" s="3"/>
      <c r="W6" s="3"/>
      <c r="X6" s="3"/>
    </row>
    <row r="7" spans="1:24" x14ac:dyDescent="0.4">
      <c r="A7" s="3"/>
      <c r="B7" s="15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3"/>
      <c r="O7" s="3"/>
      <c r="P7" s="3"/>
      <c r="Q7" s="7"/>
      <c r="R7" s="6"/>
      <c r="S7" s="7"/>
      <c r="T7" s="7"/>
      <c r="U7" s="3"/>
      <c r="V7" s="3"/>
      <c r="W7" s="3"/>
      <c r="X7" s="3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1C00-000000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1C00-000001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1C00-000002000000}">
          <x14:formula1>
            <xm:f>'Drop down menus'!$L$2:$L$5</xm:f>
          </x14:formula1>
          <xm:sqref>T6:T20</xm:sqref>
        </x14:dataValidation>
        <x14:dataValidation type="list" allowBlank="1" showInputMessage="1" showErrorMessage="1" xr:uid="{00000000-0002-0000-1C00-000003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1C00-000004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1C00-000005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1C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1C00-000007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1C00-000008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1C00-000009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1C00-00000A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1C00-00000B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1C00-00000C000000}">
          <x14:formula1>
            <xm:f>'Drop down menus'!$A$2:$A$4</xm:f>
          </x14:formula1>
          <xm:sqref>C6:C20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X20"/>
  <sheetViews>
    <sheetView zoomScaleNormal="100" workbookViewId="0">
      <selection activeCell="O13" sqref="O13"/>
    </sheetView>
  </sheetViews>
  <sheetFormatPr defaultRowHeight="14.6" x14ac:dyDescent="0.4"/>
  <cols>
    <col min="1" max="1" width="31.3046875" customWidth="1"/>
    <col min="2" max="2" width="28.3046875" customWidth="1"/>
    <col min="3" max="6" width="17.3828125" customWidth="1"/>
    <col min="7" max="7" width="17" style="4" customWidth="1"/>
    <col min="8" max="8" width="16.5351562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77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77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405</v>
      </c>
      <c r="B6" s="15" t="s">
        <v>187</v>
      </c>
      <c r="C6" s="7" t="s">
        <v>11</v>
      </c>
      <c r="D6" s="7" t="s">
        <v>14</v>
      </c>
      <c r="E6" s="7" t="s">
        <v>18</v>
      </c>
      <c r="F6" s="7" t="s">
        <v>22</v>
      </c>
      <c r="G6" s="8" t="s">
        <v>28</v>
      </c>
      <c r="H6" s="8" t="s">
        <v>28</v>
      </c>
      <c r="I6" s="7"/>
      <c r="J6" s="7" t="s">
        <v>91</v>
      </c>
      <c r="K6" s="7" t="s">
        <v>32</v>
      </c>
      <c r="L6" s="7" t="s">
        <v>49</v>
      </c>
      <c r="M6" s="7" t="s">
        <v>37</v>
      </c>
      <c r="N6" s="3"/>
      <c r="O6" s="3"/>
      <c r="P6" s="3"/>
      <c r="Q6" s="7" t="s">
        <v>171</v>
      </c>
      <c r="R6" s="6"/>
      <c r="S6" s="7"/>
      <c r="T6" s="7"/>
      <c r="U6" s="3">
        <v>114.9</v>
      </c>
      <c r="V6" s="3" t="s">
        <v>419</v>
      </c>
      <c r="W6" s="3"/>
      <c r="X6" s="3"/>
    </row>
    <row r="7" spans="1:24" x14ac:dyDescent="0.4">
      <c r="A7" s="3" t="s">
        <v>186</v>
      </c>
      <c r="B7" s="15" t="s">
        <v>187</v>
      </c>
      <c r="C7" s="7" t="s">
        <v>11</v>
      </c>
      <c r="D7" s="7" t="s">
        <v>14</v>
      </c>
      <c r="E7" s="7" t="s">
        <v>18</v>
      </c>
      <c r="F7" s="7" t="s">
        <v>22</v>
      </c>
      <c r="G7" s="8" t="s">
        <v>28</v>
      </c>
      <c r="H7" s="8" t="s">
        <v>28</v>
      </c>
      <c r="I7" s="7"/>
      <c r="J7" s="7" t="s">
        <v>91</v>
      </c>
      <c r="K7" s="7" t="s">
        <v>32</v>
      </c>
      <c r="L7" s="7" t="s">
        <v>48</v>
      </c>
      <c r="M7" s="7" t="s">
        <v>37</v>
      </c>
      <c r="N7" s="3"/>
      <c r="O7" s="3"/>
      <c r="P7" s="3"/>
      <c r="Q7" s="7" t="s">
        <v>171</v>
      </c>
      <c r="R7" s="6"/>
      <c r="S7" s="7"/>
      <c r="T7" s="7"/>
      <c r="U7" s="3">
        <v>109.3</v>
      </c>
      <c r="V7" s="3" t="s">
        <v>419</v>
      </c>
      <c r="W7" s="3"/>
      <c r="X7" s="3"/>
    </row>
    <row r="8" spans="1:24" x14ac:dyDescent="0.4">
      <c r="A8" s="3" t="s">
        <v>188</v>
      </c>
      <c r="B8" s="15" t="s">
        <v>187</v>
      </c>
      <c r="C8" s="7" t="s">
        <v>11</v>
      </c>
      <c r="D8" s="7" t="s">
        <v>14</v>
      </c>
      <c r="E8" s="7" t="s">
        <v>18</v>
      </c>
      <c r="F8" s="7" t="s">
        <v>23</v>
      </c>
      <c r="G8" s="8" t="s">
        <v>27</v>
      </c>
      <c r="H8" s="8" t="s">
        <v>27</v>
      </c>
      <c r="I8" s="7"/>
      <c r="J8" s="7" t="s">
        <v>91</v>
      </c>
      <c r="K8" s="7" t="s">
        <v>32</v>
      </c>
      <c r="L8" s="7" t="s">
        <v>47</v>
      </c>
      <c r="M8" s="7" t="s">
        <v>234</v>
      </c>
      <c r="N8" s="3"/>
      <c r="O8" s="3"/>
      <c r="P8" s="3"/>
      <c r="Q8" s="7" t="s">
        <v>171</v>
      </c>
      <c r="R8" s="6"/>
      <c r="S8" s="7"/>
      <c r="T8" s="7"/>
      <c r="U8" s="3">
        <v>66.7</v>
      </c>
      <c r="V8" s="3" t="s">
        <v>419</v>
      </c>
      <c r="W8" s="3"/>
      <c r="X8" s="3"/>
    </row>
    <row r="9" spans="1:24" x14ac:dyDescent="0.4">
      <c r="A9" s="3" t="s">
        <v>189</v>
      </c>
      <c r="B9" s="15" t="s">
        <v>187</v>
      </c>
      <c r="C9" s="7" t="s">
        <v>11</v>
      </c>
      <c r="D9" s="7" t="s">
        <v>14</v>
      </c>
      <c r="E9" s="7" t="s">
        <v>18</v>
      </c>
      <c r="F9" s="7" t="s">
        <v>22</v>
      </c>
      <c r="G9" s="8" t="s">
        <v>27</v>
      </c>
      <c r="H9" s="8" t="s">
        <v>27</v>
      </c>
      <c r="I9" s="7"/>
      <c r="J9" s="7" t="s">
        <v>91</v>
      </c>
      <c r="K9" s="7" t="s">
        <v>32</v>
      </c>
      <c r="L9" s="7" t="s">
        <v>46</v>
      </c>
      <c r="M9" s="7" t="s">
        <v>37</v>
      </c>
      <c r="N9" s="3"/>
      <c r="O9" s="3"/>
      <c r="P9" s="3"/>
      <c r="Q9" s="7" t="s">
        <v>171</v>
      </c>
      <c r="R9" s="6"/>
      <c r="S9" s="7"/>
      <c r="T9" s="7"/>
      <c r="U9" s="3">
        <v>85.6</v>
      </c>
      <c r="V9" s="3" t="s">
        <v>419</v>
      </c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200-000000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0200-000001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200-000002000000}">
          <x14:formula1>
            <xm:f>'Drop down menus'!$L$2:$L$5</xm:f>
          </x14:formula1>
          <xm:sqref>T6:T20</xm:sqref>
        </x14:dataValidation>
        <x14:dataValidation type="list" allowBlank="1" showInputMessage="1" showErrorMessage="1" xr:uid="{00000000-0002-0000-0200-000003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0200-000004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200-000005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2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200-000007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200-000008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200-000009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0200-00000A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200-00000B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200-00000C000000}">
          <x14:formula1>
            <xm:f>'Drop down menus'!$A$2:$A$4</xm:f>
          </x14:formula1>
          <xm:sqref>C6:C20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35"/>
  <sheetViews>
    <sheetView workbookViewId="0">
      <selection activeCell="E18" sqref="E18"/>
    </sheetView>
  </sheetViews>
  <sheetFormatPr defaultColWidth="25.53515625" defaultRowHeight="14.6" x14ac:dyDescent="0.4"/>
  <cols>
    <col min="1" max="1" width="18.84375" bestFit="1" customWidth="1"/>
    <col min="2" max="2" width="14.3828125" bestFit="1" customWidth="1"/>
    <col min="4" max="4" width="16.3046875" bestFit="1" customWidth="1"/>
    <col min="5" max="5" width="19.53515625" bestFit="1" customWidth="1"/>
    <col min="6" max="6" width="28.69140625" bestFit="1" customWidth="1"/>
    <col min="7" max="7" width="13.53515625" customWidth="1"/>
    <col min="8" max="8" width="30.69140625" bestFit="1" customWidth="1"/>
    <col min="9" max="9" width="16" bestFit="1" customWidth="1"/>
    <col min="10" max="10" width="22.3828125" bestFit="1" customWidth="1"/>
    <col min="11" max="11" width="24.15234375" bestFit="1" customWidth="1"/>
    <col min="12" max="12" width="41.3046875" customWidth="1"/>
  </cols>
  <sheetData>
    <row r="1" spans="1:13" x14ac:dyDescent="0.4">
      <c r="A1" s="1" t="s">
        <v>0</v>
      </c>
      <c r="B1" s="1" t="s">
        <v>1</v>
      </c>
      <c r="C1" s="1" t="s">
        <v>17</v>
      </c>
      <c r="D1" s="1" t="s">
        <v>3</v>
      </c>
      <c r="E1" s="1" t="s">
        <v>143</v>
      </c>
      <c r="F1" s="1" t="s">
        <v>8</v>
      </c>
      <c r="G1" s="1" t="s">
        <v>53</v>
      </c>
      <c r="H1" s="1" t="s">
        <v>44</v>
      </c>
      <c r="I1" s="1" t="s">
        <v>45</v>
      </c>
      <c r="J1" s="1" t="s">
        <v>4</v>
      </c>
      <c r="K1" s="1" t="s">
        <v>10</v>
      </c>
      <c r="L1" s="1" t="s">
        <v>129</v>
      </c>
      <c r="M1" s="1" t="s">
        <v>144</v>
      </c>
    </row>
    <row r="2" spans="1:13" ht="17.149999999999999" x14ac:dyDescent="0.4">
      <c r="A2" t="s">
        <v>7</v>
      </c>
      <c r="B2" t="s">
        <v>12</v>
      </c>
      <c r="C2" t="s">
        <v>130</v>
      </c>
      <c r="D2" t="s">
        <v>21</v>
      </c>
      <c r="E2" t="s">
        <v>24</v>
      </c>
      <c r="F2" t="s">
        <v>32</v>
      </c>
      <c r="G2" t="s">
        <v>55</v>
      </c>
      <c r="H2" t="s">
        <v>183</v>
      </c>
      <c r="I2" t="s">
        <v>181</v>
      </c>
      <c r="J2" t="s">
        <v>93</v>
      </c>
      <c r="K2" t="s">
        <v>125</v>
      </c>
      <c r="L2" s="5" t="s">
        <v>67</v>
      </c>
      <c r="M2" t="s">
        <v>145</v>
      </c>
    </row>
    <row r="3" spans="1:13" ht="17.149999999999999" x14ac:dyDescent="0.4">
      <c r="A3" t="s">
        <v>6</v>
      </c>
      <c r="B3" t="s">
        <v>13</v>
      </c>
      <c r="C3" t="s">
        <v>131</v>
      </c>
      <c r="D3" t="s">
        <v>22</v>
      </c>
      <c r="E3" t="s">
        <v>27</v>
      </c>
      <c r="F3" t="s">
        <v>118</v>
      </c>
      <c r="G3" t="s">
        <v>56</v>
      </c>
      <c r="H3" t="s">
        <v>184</v>
      </c>
      <c r="I3" t="s">
        <v>46</v>
      </c>
      <c r="J3" t="s">
        <v>94</v>
      </c>
      <c r="K3" t="s">
        <v>126</v>
      </c>
      <c r="L3" s="5" t="s">
        <v>66</v>
      </c>
      <c r="M3" t="s">
        <v>146</v>
      </c>
    </row>
    <row r="4" spans="1:13" ht="17.149999999999999" x14ac:dyDescent="0.4">
      <c r="A4" t="s">
        <v>11</v>
      </c>
      <c r="B4" t="s">
        <v>14</v>
      </c>
      <c r="C4" t="s">
        <v>132</v>
      </c>
      <c r="D4" t="s">
        <v>23</v>
      </c>
      <c r="E4" t="s">
        <v>28</v>
      </c>
      <c r="F4" t="s">
        <v>119</v>
      </c>
      <c r="G4" t="s">
        <v>179</v>
      </c>
      <c r="H4" t="s">
        <v>36</v>
      </c>
      <c r="I4" t="s">
        <v>47</v>
      </c>
      <c r="J4" t="s">
        <v>95</v>
      </c>
      <c r="K4" t="s">
        <v>127</v>
      </c>
      <c r="L4" s="5" t="s">
        <v>65</v>
      </c>
      <c r="M4" t="s">
        <v>147</v>
      </c>
    </row>
    <row r="5" spans="1:13" ht="17.149999999999999" x14ac:dyDescent="0.4">
      <c r="B5" t="s">
        <v>15</v>
      </c>
      <c r="C5" t="s">
        <v>133</v>
      </c>
      <c r="E5" t="s">
        <v>29</v>
      </c>
      <c r="F5" t="s">
        <v>33</v>
      </c>
      <c r="G5" t="s">
        <v>180</v>
      </c>
      <c r="H5" t="s">
        <v>37</v>
      </c>
      <c r="I5" t="s">
        <v>48</v>
      </c>
      <c r="J5" t="s">
        <v>124</v>
      </c>
      <c r="K5" t="s">
        <v>128</v>
      </c>
      <c r="L5" s="5" t="s">
        <v>64</v>
      </c>
      <c r="M5" t="s">
        <v>148</v>
      </c>
    </row>
    <row r="6" spans="1:13" ht="17.149999999999999" x14ac:dyDescent="0.4">
      <c r="B6" t="s">
        <v>16</v>
      </c>
      <c r="C6" t="s">
        <v>18</v>
      </c>
      <c r="E6" t="s">
        <v>30</v>
      </c>
      <c r="F6" t="s">
        <v>34</v>
      </c>
      <c r="G6" t="s">
        <v>83</v>
      </c>
      <c r="H6" t="s">
        <v>38</v>
      </c>
      <c r="I6" t="s">
        <v>49</v>
      </c>
      <c r="J6" t="s">
        <v>96</v>
      </c>
      <c r="K6" t="s">
        <v>69</v>
      </c>
      <c r="L6" s="5"/>
      <c r="M6" t="s">
        <v>149</v>
      </c>
    </row>
    <row r="7" spans="1:13" ht="17.149999999999999" x14ac:dyDescent="0.4">
      <c r="C7" t="s">
        <v>19</v>
      </c>
      <c r="E7" t="s">
        <v>31</v>
      </c>
      <c r="F7" t="s">
        <v>120</v>
      </c>
      <c r="G7" t="s">
        <v>85</v>
      </c>
      <c r="H7" t="s">
        <v>39</v>
      </c>
      <c r="J7" t="s">
        <v>97</v>
      </c>
      <c r="K7" s="5"/>
      <c r="L7" s="5"/>
      <c r="M7" t="s">
        <v>150</v>
      </c>
    </row>
    <row r="8" spans="1:13" ht="17.149999999999999" x14ac:dyDescent="0.4">
      <c r="C8" t="s">
        <v>134</v>
      </c>
      <c r="E8" t="s">
        <v>25</v>
      </c>
      <c r="G8" t="s">
        <v>82</v>
      </c>
      <c r="H8" t="s">
        <v>40</v>
      </c>
      <c r="J8" t="s">
        <v>98</v>
      </c>
      <c r="K8" s="5"/>
      <c r="L8" s="5"/>
      <c r="M8" t="s">
        <v>151</v>
      </c>
    </row>
    <row r="9" spans="1:13" ht="17.149999999999999" x14ac:dyDescent="0.4">
      <c r="C9" t="s">
        <v>135</v>
      </c>
      <c r="E9" t="s">
        <v>26</v>
      </c>
      <c r="G9" t="s">
        <v>81</v>
      </c>
      <c r="H9" t="s">
        <v>41</v>
      </c>
      <c r="J9" t="s">
        <v>177</v>
      </c>
      <c r="K9" s="5"/>
      <c r="L9" s="5"/>
      <c r="M9" t="s">
        <v>152</v>
      </c>
    </row>
    <row r="10" spans="1:13" ht="17.149999999999999" x14ac:dyDescent="0.4">
      <c r="C10" t="s">
        <v>136</v>
      </c>
      <c r="E10" t="s">
        <v>69</v>
      </c>
      <c r="G10" t="s">
        <v>86</v>
      </c>
      <c r="H10" t="s">
        <v>42</v>
      </c>
      <c r="J10" t="s">
        <v>99</v>
      </c>
      <c r="K10" s="5"/>
      <c r="L10" s="5"/>
      <c r="M10" t="s">
        <v>153</v>
      </c>
    </row>
    <row r="11" spans="1:13" ht="17.149999999999999" x14ac:dyDescent="0.4">
      <c r="C11" t="s">
        <v>137</v>
      </c>
      <c r="G11" t="s">
        <v>78</v>
      </c>
      <c r="H11" t="s">
        <v>43</v>
      </c>
      <c r="J11" t="s">
        <v>100</v>
      </c>
      <c r="K11" s="5"/>
      <c r="L11" s="5"/>
      <c r="M11" t="s">
        <v>154</v>
      </c>
    </row>
    <row r="12" spans="1:13" ht="17.149999999999999" x14ac:dyDescent="0.4">
      <c r="C12" t="s">
        <v>138</v>
      </c>
      <c r="G12" t="s">
        <v>77</v>
      </c>
      <c r="H12" t="s">
        <v>35</v>
      </c>
      <c r="J12" t="s">
        <v>101</v>
      </c>
      <c r="K12" s="5"/>
      <c r="L12" s="5"/>
      <c r="M12" t="s">
        <v>155</v>
      </c>
    </row>
    <row r="13" spans="1:13" ht="17.149999999999999" x14ac:dyDescent="0.4">
      <c r="A13" s="1"/>
      <c r="C13" t="s">
        <v>139</v>
      </c>
      <c r="E13" s="1"/>
      <c r="F13" s="4"/>
      <c r="G13" t="s">
        <v>79</v>
      </c>
      <c r="H13" t="s">
        <v>69</v>
      </c>
      <c r="J13" t="s">
        <v>102</v>
      </c>
      <c r="K13" s="5"/>
      <c r="L13" s="5"/>
      <c r="M13" t="s">
        <v>156</v>
      </c>
    </row>
    <row r="14" spans="1:13" ht="17.149999999999999" x14ac:dyDescent="0.4">
      <c r="C14" t="s">
        <v>140</v>
      </c>
      <c r="G14" t="s">
        <v>57</v>
      </c>
      <c r="J14" t="s">
        <v>103</v>
      </c>
      <c r="K14" s="5"/>
      <c r="L14" s="5"/>
      <c r="M14" t="s">
        <v>157</v>
      </c>
    </row>
    <row r="15" spans="1:13" ht="17.149999999999999" x14ac:dyDescent="0.4">
      <c r="C15" t="s">
        <v>141</v>
      </c>
      <c r="G15" t="s">
        <v>84</v>
      </c>
      <c r="J15" t="s">
        <v>104</v>
      </c>
      <c r="K15" s="5"/>
      <c r="L15" s="5"/>
      <c r="M15" t="s">
        <v>158</v>
      </c>
    </row>
    <row r="16" spans="1:13" ht="17.149999999999999" x14ac:dyDescent="0.4">
      <c r="C16" t="s">
        <v>142</v>
      </c>
      <c r="G16" t="s">
        <v>80</v>
      </c>
      <c r="J16" t="s">
        <v>87</v>
      </c>
      <c r="K16" s="5"/>
      <c r="L16" s="5"/>
      <c r="M16" t="s">
        <v>159</v>
      </c>
    </row>
    <row r="17" spans="3:13" ht="17.149999999999999" x14ac:dyDescent="0.4">
      <c r="C17" t="s">
        <v>55</v>
      </c>
      <c r="G17" t="s">
        <v>69</v>
      </c>
      <c r="J17" t="s">
        <v>105</v>
      </c>
      <c r="K17" s="5"/>
      <c r="L17" s="5"/>
      <c r="M17" t="s">
        <v>160</v>
      </c>
    </row>
    <row r="18" spans="3:13" ht="17.149999999999999" x14ac:dyDescent="0.4">
      <c r="C18" t="s">
        <v>20</v>
      </c>
      <c r="J18" t="s">
        <v>106</v>
      </c>
      <c r="K18" s="5"/>
      <c r="L18" s="5"/>
      <c r="M18" t="s">
        <v>161</v>
      </c>
    </row>
    <row r="19" spans="3:13" ht="17.149999999999999" x14ac:dyDescent="0.4">
      <c r="J19" t="s">
        <v>107</v>
      </c>
      <c r="K19" s="5"/>
      <c r="L19" s="5"/>
      <c r="M19" t="s">
        <v>162</v>
      </c>
    </row>
    <row r="20" spans="3:13" ht="17.149999999999999" x14ac:dyDescent="0.4">
      <c r="J20" t="s">
        <v>108</v>
      </c>
      <c r="K20" s="5"/>
      <c r="L20" s="5"/>
      <c r="M20" t="s">
        <v>163</v>
      </c>
    </row>
    <row r="21" spans="3:13" ht="17.149999999999999" x14ac:dyDescent="0.4">
      <c r="J21" t="s">
        <v>109</v>
      </c>
      <c r="K21" s="5"/>
      <c r="L21" s="5"/>
      <c r="M21" t="s">
        <v>164</v>
      </c>
    </row>
    <row r="22" spans="3:13" ht="17.149999999999999" x14ac:dyDescent="0.4">
      <c r="J22" t="s">
        <v>110</v>
      </c>
      <c r="K22" s="5"/>
      <c r="L22" s="5"/>
      <c r="M22" t="s">
        <v>165</v>
      </c>
    </row>
    <row r="23" spans="3:13" ht="17.149999999999999" x14ac:dyDescent="0.4">
      <c r="J23" t="s">
        <v>111</v>
      </c>
      <c r="K23" s="5"/>
      <c r="L23" s="5"/>
      <c r="M23" t="s">
        <v>166</v>
      </c>
    </row>
    <row r="24" spans="3:13" ht="17.149999999999999" x14ac:dyDescent="0.4">
      <c r="J24" t="s">
        <v>112</v>
      </c>
      <c r="K24" s="5"/>
      <c r="L24" s="5"/>
      <c r="M24" t="s">
        <v>167</v>
      </c>
    </row>
    <row r="25" spans="3:13" ht="17.149999999999999" x14ac:dyDescent="0.4">
      <c r="J25" t="s">
        <v>88</v>
      </c>
      <c r="K25" s="5"/>
      <c r="L25" s="5"/>
      <c r="M25" t="s">
        <v>168</v>
      </c>
    </row>
    <row r="26" spans="3:13" ht="17.149999999999999" x14ac:dyDescent="0.4">
      <c r="J26" t="s">
        <v>113</v>
      </c>
      <c r="K26" s="5"/>
      <c r="L26" s="5"/>
      <c r="M26" t="s">
        <v>169</v>
      </c>
    </row>
    <row r="27" spans="3:13" ht="17.149999999999999" x14ac:dyDescent="0.4">
      <c r="J27" t="s">
        <v>114</v>
      </c>
      <c r="K27" s="5"/>
      <c r="L27" s="5"/>
      <c r="M27" t="s">
        <v>170</v>
      </c>
    </row>
    <row r="28" spans="3:13" ht="17.149999999999999" x14ac:dyDescent="0.4">
      <c r="J28" t="s">
        <v>178</v>
      </c>
      <c r="K28" s="5"/>
      <c r="L28" s="5"/>
      <c r="M28" t="s">
        <v>171</v>
      </c>
    </row>
    <row r="29" spans="3:13" ht="17.149999999999999" x14ac:dyDescent="0.4">
      <c r="J29" t="s">
        <v>115</v>
      </c>
      <c r="K29" s="5"/>
      <c r="L29" s="5"/>
      <c r="M29" t="s">
        <v>172</v>
      </c>
    </row>
    <row r="30" spans="3:13" ht="17.149999999999999" x14ac:dyDescent="0.4">
      <c r="J30" t="s">
        <v>89</v>
      </c>
      <c r="K30" s="5"/>
      <c r="L30" s="5"/>
      <c r="M30" t="s">
        <v>173</v>
      </c>
    </row>
    <row r="31" spans="3:13" ht="17.149999999999999" x14ac:dyDescent="0.4">
      <c r="J31" t="s">
        <v>116</v>
      </c>
      <c r="K31" s="5"/>
      <c r="L31" s="5"/>
      <c r="M31" t="s">
        <v>174</v>
      </c>
    </row>
    <row r="32" spans="3:13" x14ac:dyDescent="0.4">
      <c r="J32" t="s">
        <v>117</v>
      </c>
      <c r="M32" t="s">
        <v>175</v>
      </c>
    </row>
    <row r="33" spans="10:13" x14ac:dyDescent="0.4">
      <c r="J33" t="s">
        <v>90</v>
      </c>
      <c r="M33" t="s">
        <v>176</v>
      </c>
    </row>
    <row r="34" spans="10:13" x14ac:dyDescent="0.4">
      <c r="J34" t="s">
        <v>91</v>
      </c>
      <c r="M34" t="s">
        <v>69</v>
      </c>
    </row>
    <row r="35" spans="10:13" x14ac:dyDescent="0.4">
      <c r="J35" t="s">
        <v>68</v>
      </c>
    </row>
  </sheetData>
  <sortState xmlns:xlrd2="http://schemas.microsoft.com/office/spreadsheetml/2017/richdata2" ref="G2:G16">
    <sortCondition ref="G2:G16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20"/>
  <sheetViews>
    <sheetView zoomScaleNormal="100" workbookViewId="0">
      <selection activeCell="C7" sqref="C7"/>
    </sheetView>
  </sheetViews>
  <sheetFormatPr defaultRowHeight="14.6" x14ac:dyDescent="0.4"/>
  <cols>
    <col min="1" max="1" width="31.382812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200</v>
      </c>
      <c r="B6" s="15" t="s">
        <v>187</v>
      </c>
      <c r="C6" s="7" t="s">
        <v>11</v>
      </c>
      <c r="D6" s="7" t="s">
        <v>14</v>
      </c>
      <c r="E6" s="7" t="s">
        <v>140</v>
      </c>
      <c r="F6" s="7" t="s">
        <v>22</v>
      </c>
      <c r="G6" s="8" t="s">
        <v>28</v>
      </c>
      <c r="H6" s="8" t="s">
        <v>28</v>
      </c>
      <c r="I6" s="7" t="s">
        <v>82</v>
      </c>
      <c r="J6" s="7" t="s">
        <v>91</v>
      </c>
      <c r="K6" s="7" t="s">
        <v>32</v>
      </c>
      <c r="L6" s="7" t="s">
        <v>49</v>
      </c>
      <c r="M6" s="7" t="s">
        <v>37</v>
      </c>
      <c r="N6" s="3"/>
      <c r="O6" s="3"/>
      <c r="P6" s="3"/>
      <c r="Q6" s="7" t="s">
        <v>171</v>
      </c>
      <c r="R6" s="6"/>
      <c r="S6" s="7"/>
      <c r="T6" s="7"/>
      <c r="U6" s="3">
        <v>78.7</v>
      </c>
      <c r="V6" s="3" t="s">
        <v>419</v>
      </c>
      <c r="W6" s="3"/>
      <c r="X6" s="3"/>
    </row>
    <row r="7" spans="1:24" x14ac:dyDescent="0.4">
      <c r="A7" s="3" t="s">
        <v>201</v>
      </c>
      <c r="B7" s="15" t="s">
        <v>187</v>
      </c>
      <c r="C7" s="7" t="s">
        <v>11</v>
      </c>
      <c r="D7" s="7" t="s">
        <v>14</v>
      </c>
      <c r="E7" s="7" t="s">
        <v>140</v>
      </c>
      <c r="F7" s="7" t="s">
        <v>23</v>
      </c>
      <c r="G7" s="8" t="s">
        <v>30</v>
      </c>
      <c r="H7" s="8" t="s">
        <v>29</v>
      </c>
      <c r="I7" s="7" t="s">
        <v>82</v>
      </c>
      <c r="J7" s="7" t="s">
        <v>91</v>
      </c>
      <c r="K7" s="7" t="s">
        <v>32</v>
      </c>
      <c r="L7" s="7" t="s">
        <v>49</v>
      </c>
      <c r="M7" s="7" t="s">
        <v>42</v>
      </c>
      <c r="N7" s="3"/>
      <c r="O7" s="3"/>
      <c r="P7" s="3"/>
      <c r="Q7" s="7" t="s">
        <v>171</v>
      </c>
      <c r="R7" s="6"/>
      <c r="S7" s="7"/>
      <c r="T7" s="7"/>
      <c r="U7" s="3">
        <v>90.5</v>
      </c>
      <c r="V7" s="3" t="s">
        <v>419</v>
      </c>
      <c r="W7" s="3"/>
      <c r="X7" s="3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B20" s="16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300-000000000000}">
          <x14:formula1>
            <xm:f>'Drop down menus'!$A$2:$A$4</xm:f>
          </x14:formula1>
          <xm:sqref>C6:C19</xm:sqref>
        </x14:dataValidation>
        <x14:dataValidation type="list" allowBlank="1" showInputMessage="1" showErrorMessage="1" xr:uid="{00000000-0002-0000-0300-000001000000}">
          <x14:formula1>
            <xm:f>'Drop down menus'!$B$2:$B$6</xm:f>
          </x14:formula1>
          <xm:sqref>D6:D19</xm:sqref>
        </x14:dataValidation>
        <x14:dataValidation type="list" allowBlank="1" showInputMessage="1" showErrorMessage="1" xr:uid="{00000000-0002-0000-0300-000002000000}">
          <x14:formula1>
            <xm:f>'Drop down menus'!$D$2:$D$4</xm:f>
          </x14:formula1>
          <xm:sqref>F6:F19</xm:sqref>
        </x14:dataValidation>
        <x14:dataValidation type="list" allowBlank="1" showInputMessage="1" showErrorMessage="1" xr:uid="{00000000-0002-0000-0300-000003000000}">
          <x14:formula1>
            <xm:f>'Drop down menus'!$E$2:$E$9</xm:f>
          </x14:formula1>
          <xm:sqref>G6:H19</xm:sqref>
        </x14:dataValidation>
        <x14:dataValidation type="list" allowBlank="1" showInputMessage="1" showErrorMessage="1" xr:uid="{00000000-0002-0000-0300-000004000000}">
          <x14:formula1>
            <xm:f>'Drop down menus'!$I$2:$I$6</xm:f>
          </x14:formula1>
          <xm:sqref>L6:L19</xm:sqref>
        </x14:dataValidation>
        <x14:dataValidation type="list" allowBlank="1" showInputMessage="1" showErrorMessage="1" xr:uid="{00000000-0002-0000-0300-000005000000}">
          <x14:formula1>
            <xm:f>'Drop down menus'!$H$2:$H$12</xm:f>
          </x14:formula1>
          <xm:sqref>M6:M19</xm:sqref>
        </x14:dataValidation>
        <x14:dataValidation type="list" allowBlank="1" showInputMessage="1" showErrorMessage="1" xr:uid="{00000000-0002-0000-0300-000006000000}">
          <x14:formula1>
            <xm:f>'Drop down menus'!$F$2:$F$7</xm:f>
          </x14:formula1>
          <xm:sqref>K6:K19</xm:sqref>
        </x14:dataValidation>
        <x14:dataValidation type="list" allowBlank="1" showInputMessage="1" showErrorMessage="1" xr:uid="{00000000-0002-0000-0300-000007000000}">
          <x14:formula1>
            <xm:f>'Drop down menus'!$C$2:$C$18</xm:f>
          </x14:formula1>
          <xm:sqref>E6:E19</xm:sqref>
        </x14:dataValidation>
        <x14:dataValidation type="list" allowBlank="1" showInputMessage="1" showErrorMessage="1" xr:uid="{00000000-0002-0000-0300-000008000000}">
          <x14:formula1>
            <xm:f>'Drop down menus'!$M$2:$M$34</xm:f>
          </x14:formula1>
          <xm:sqref>Q6:Q19</xm:sqref>
        </x14:dataValidation>
        <x14:dataValidation type="list" allowBlank="1" showInputMessage="1" showErrorMessage="1" xr:uid="{00000000-0002-0000-0300-000009000000}">
          <x14:formula1>
            <xm:f>'Drop down menus'!$K$2:$K$6</xm:f>
          </x14:formula1>
          <xm:sqref>S6:S19</xm:sqref>
        </x14:dataValidation>
        <x14:dataValidation type="list" allowBlank="1" showInputMessage="1" showErrorMessage="1" xr:uid="{00000000-0002-0000-0300-00000A000000}">
          <x14:formula1>
            <xm:f>'Drop down menus'!$L$2:$L$5</xm:f>
          </x14:formula1>
          <xm:sqref>T6:T19</xm:sqref>
        </x14:dataValidation>
        <x14:dataValidation type="list" allowBlank="1" showInputMessage="1" showErrorMessage="1" xr:uid="{00000000-0002-0000-0300-00000B000000}">
          <x14:formula1>
            <xm:f>'Drop down menus'!$J$2:$J$35</xm:f>
          </x14:formula1>
          <xm:sqref>J6:J19</xm:sqref>
        </x14:dataValidation>
        <x14:dataValidation type="list" allowBlank="1" showInputMessage="1" showErrorMessage="1" xr:uid="{00000000-0002-0000-0300-00000C000000}">
          <x14:formula1>
            <xm:f>'Drop down menus'!$G$2:$G$16</xm:f>
          </x14:formula1>
          <xm:sqref>I6:I19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X20"/>
  <sheetViews>
    <sheetView zoomScaleNormal="100" workbookViewId="0"/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203</v>
      </c>
      <c r="B6" s="15" t="s">
        <v>217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3"/>
      <c r="O6" s="3"/>
      <c r="P6" s="3"/>
      <c r="Q6" s="7"/>
      <c r="R6" s="6"/>
      <c r="S6" s="7"/>
      <c r="T6" s="7"/>
      <c r="U6" s="3"/>
      <c r="V6" s="3"/>
      <c r="W6" s="3"/>
      <c r="X6" s="3"/>
    </row>
    <row r="7" spans="1:24" x14ac:dyDescent="0.4">
      <c r="A7" s="3"/>
      <c r="B7" s="15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3"/>
      <c r="O7" s="3"/>
      <c r="P7" s="3"/>
      <c r="Q7" s="7"/>
      <c r="R7" s="6"/>
      <c r="S7" s="7"/>
      <c r="T7" s="7"/>
      <c r="U7" s="3"/>
      <c r="V7" s="3"/>
      <c r="W7" s="3"/>
      <c r="X7" s="3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400-000000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0400-000001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400-000002000000}">
          <x14:formula1>
            <xm:f>'Drop down menus'!$L$2:$L$5</xm:f>
          </x14:formula1>
          <xm:sqref>T6:T20</xm:sqref>
        </x14:dataValidation>
        <x14:dataValidation type="list" allowBlank="1" showInputMessage="1" showErrorMessage="1" xr:uid="{00000000-0002-0000-0400-000003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0400-000004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400-000005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4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400-000007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400-000008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400-000009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0400-00000A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400-00000B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400-00000C000000}">
          <x14:formula1>
            <xm:f>'Drop down menus'!$A$2:$A$4</xm:f>
          </x14:formula1>
          <xm:sqref>C6:C20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X20"/>
  <sheetViews>
    <sheetView zoomScaleNormal="100" workbookViewId="0">
      <selection activeCell="G9" sqref="G9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3" t="s">
        <v>204</v>
      </c>
      <c r="B6" s="15" t="s">
        <v>187</v>
      </c>
      <c r="C6" s="7" t="s">
        <v>11</v>
      </c>
      <c r="D6" s="7" t="s">
        <v>14</v>
      </c>
      <c r="E6" s="7" t="s">
        <v>18</v>
      </c>
      <c r="F6" s="7" t="s">
        <v>22</v>
      </c>
      <c r="G6" s="8" t="s">
        <v>24</v>
      </c>
      <c r="H6" s="8" t="s">
        <v>24</v>
      </c>
      <c r="I6" s="7" t="s">
        <v>81</v>
      </c>
      <c r="J6" s="7" t="s">
        <v>91</v>
      </c>
      <c r="K6" s="7" t="s">
        <v>32</v>
      </c>
      <c r="L6" s="7" t="s">
        <v>46</v>
      </c>
      <c r="M6" s="7" t="s">
        <v>184</v>
      </c>
      <c r="N6" s="3"/>
      <c r="O6" s="3"/>
      <c r="P6" s="3"/>
      <c r="Q6" s="7" t="s">
        <v>171</v>
      </c>
      <c r="R6" s="6"/>
      <c r="S6" s="7"/>
      <c r="T6" s="7"/>
      <c r="U6" s="3">
        <v>59</v>
      </c>
      <c r="V6" s="3" t="s">
        <v>419</v>
      </c>
      <c r="W6" s="3"/>
      <c r="X6" s="3"/>
    </row>
    <row r="7" spans="1:24" x14ac:dyDescent="0.4">
      <c r="A7" s="3" t="s">
        <v>205</v>
      </c>
      <c r="B7" s="15" t="s">
        <v>187</v>
      </c>
      <c r="C7" s="7" t="s">
        <v>11</v>
      </c>
      <c r="D7" s="7" t="s">
        <v>14</v>
      </c>
      <c r="E7" s="7" t="s">
        <v>140</v>
      </c>
      <c r="F7" s="7" t="s">
        <v>23</v>
      </c>
      <c r="G7" s="8" t="s">
        <v>28</v>
      </c>
      <c r="H7" s="8" t="s">
        <v>27</v>
      </c>
      <c r="I7" s="7" t="s">
        <v>82</v>
      </c>
      <c r="J7" s="7" t="s">
        <v>91</v>
      </c>
      <c r="K7" s="7" t="s">
        <v>32</v>
      </c>
      <c r="L7" s="7" t="s">
        <v>49</v>
      </c>
      <c r="M7" s="7" t="s">
        <v>37</v>
      </c>
      <c r="N7" s="3"/>
      <c r="O7" s="3"/>
      <c r="P7" s="3"/>
      <c r="Q7" s="7" t="s">
        <v>171</v>
      </c>
      <c r="R7" s="6"/>
      <c r="S7" s="7"/>
      <c r="T7" s="7"/>
      <c r="U7" s="3">
        <v>57.4</v>
      </c>
      <c r="V7" s="3" t="s">
        <v>419</v>
      </c>
      <c r="W7" s="3"/>
      <c r="X7" s="3"/>
    </row>
    <row r="8" spans="1:24" x14ac:dyDescent="0.4">
      <c r="A8" s="3" t="s">
        <v>206</v>
      </c>
      <c r="B8" s="15" t="s">
        <v>187</v>
      </c>
      <c r="C8" s="7" t="s">
        <v>11</v>
      </c>
      <c r="D8" s="7" t="s">
        <v>14</v>
      </c>
      <c r="E8" s="7" t="s">
        <v>140</v>
      </c>
      <c r="F8" s="7" t="s">
        <v>22</v>
      </c>
      <c r="G8" s="8" t="s">
        <v>31</v>
      </c>
      <c r="H8" s="8" t="s">
        <v>30</v>
      </c>
      <c r="I8" s="7" t="s">
        <v>82</v>
      </c>
      <c r="J8" s="7" t="s">
        <v>91</v>
      </c>
      <c r="K8" s="7" t="s">
        <v>32</v>
      </c>
      <c r="L8" s="7" t="s">
        <v>48</v>
      </c>
      <c r="M8" s="7" t="s">
        <v>38</v>
      </c>
      <c r="N8" s="3"/>
      <c r="O8" s="3"/>
      <c r="P8" s="3"/>
      <c r="Q8" s="7" t="s">
        <v>171</v>
      </c>
      <c r="R8" s="6"/>
      <c r="S8" s="7"/>
      <c r="T8" s="7"/>
      <c r="U8" s="3">
        <v>30.8</v>
      </c>
      <c r="V8" s="3" t="s">
        <v>419</v>
      </c>
      <c r="W8" s="3"/>
      <c r="X8" s="3"/>
    </row>
    <row r="9" spans="1:24" x14ac:dyDescent="0.4">
      <c r="A9" s="3" t="s">
        <v>207</v>
      </c>
      <c r="B9" s="15" t="s">
        <v>187</v>
      </c>
      <c r="C9" s="7" t="s">
        <v>11</v>
      </c>
      <c r="D9" s="7" t="s">
        <v>14</v>
      </c>
      <c r="E9" s="7" t="s">
        <v>140</v>
      </c>
      <c r="F9" s="7" t="s">
        <v>23</v>
      </c>
      <c r="G9" s="8" t="s">
        <v>28</v>
      </c>
      <c r="H9" s="8" t="s">
        <v>27</v>
      </c>
      <c r="I9" s="7" t="s">
        <v>82</v>
      </c>
      <c r="J9" s="7" t="s">
        <v>91</v>
      </c>
      <c r="K9" s="7" t="s">
        <v>32</v>
      </c>
      <c r="L9" s="7" t="s">
        <v>49</v>
      </c>
      <c r="M9" s="7" t="s">
        <v>38</v>
      </c>
      <c r="N9" s="3"/>
      <c r="O9" s="3"/>
      <c r="P9" s="3"/>
      <c r="Q9" s="7" t="s">
        <v>171</v>
      </c>
      <c r="R9" s="6"/>
      <c r="S9" s="7"/>
      <c r="T9" s="7"/>
      <c r="U9" s="3">
        <v>50.6</v>
      </c>
      <c r="V9" s="3" t="s">
        <v>419</v>
      </c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V4:V5"/>
    <mergeCell ref="W4:W5"/>
    <mergeCell ref="X4:X5"/>
    <mergeCell ref="L4:L5"/>
    <mergeCell ref="M4:N4"/>
    <mergeCell ref="O4:P4"/>
    <mergeCell ref="Q4:R4"/>
    <mergeCell ref="S4:T4"/>
    <mergeCell ref="U4:U5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500-000000000000}">
          <x14:formula1>
            <xm:f>'Drop down menus'!$A$2:$A$4</xm:f>
          </x14:formula1>
          <xm:sqref>C6:C20</xm:sqref>
        </x14:dataValidation>
        <x14:dataValidation type="list" allowBlank="1" showInputMessage="1" showErrorMessage="1" xr:uid="{00000000-0002-0000-0500-000001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500-000002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500-000003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0500-000004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500-000005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5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500-000007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500-000008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500-000009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0500-00000A000000}">
          <x14:formula1>
            <xm:f>'Drop down menus'!$L$2:$L$5</xm:f>
          </x14:formula1>
          <xm:sqref>T6:T20</xm:sqref>
        </x14:dataValidation>
        <x14:dataValidation type="list" allowBlank="1" showInputMessage="1" showErrorMessage="1" xr:uid="{00000000-0002-0000-0500-00000B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500-00000C000000}">
          <x14:formula1>
            <xm:f>'Drop down menus'!$G$2:$G$16</xm:f>
          </x14:formula1>
          <xm:sqref>I6:I20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X22"/>
  <sheetViews>
    <sheetView tabSelected="1" topLeftCell="M4" zoomScaleNormal="100" workbookViewId="0">
      <selection activeCell="T12" sqref="T12"/>
    </sheetView>
  </sheetViews>
  <sheetFormatPr defaultRowHeight="14.6" x14ac:dyDescent="0.4"/>
  <cols>
    <col min="1" max="1" width="37.30468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88" t="s">
        <v>420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</row>
    <row r="7" spans="1:24" x14ac:dyDescent="0.4">
      <c r="A7" s="3" t="s">
        <v>214</v>
      </c>
      <c r="B7" s="15" t="s">
        <v>187</v>
      </c>
      <c r="C7" s="7" t="s">
        <v>11</v>
      </c>
      <c r="D7" s="51" t="s">
        <v>14</v>
      </c>
      <c r="E7" s="7" t="s">
        <v>18</v>
      </c>
      <c r="F7" s="7" t="s">
        <v>22</v>
      </c>
      <c r="G7" s="8" t="s">
        <v>24</v>
      </c>
      <c r="H7" s="8" t="s">
        <v>27</v>
      </c>
      <c r="I7" s="7" t="s">
        <v>82</v>
      </c>
      <c r="J7" s="7" t="s">
        <v>91</v>
      </c>
      <c r="K7" s="7" t="s">
        <v>32</v>
      </c>
      <c r="L7" s="7" t="s">
        <v>46</v>
      </c>
      <c r="M7" s="7" t="s">
        <v>36</v>
      </c>
      <c r="N7" s="3"/>
      <c r="O7" s="3"/>
      <c r="P7" s="3"/>
      <c r="Q7" s="7" t="s">
        <v>171</v>
      </c>
      <c r="R7" s="6"/>
      <c r="S7" s="7"/>
      <c r="T7" s="7"/>
      <c r="U7" s="3">
        <v>34</v>
      </c>
      <c r="V7" s="3" t="s">
        <v>419</v>
      </c>
      <c r="W7" s="3"/>
      <c r="X7" s="3"/>
    </row>
    <row r="8" spans="1:24" x14ac:dyDescent="0.4">
      <c r="A8" s="53" t="s">
        <v>218</v>
      </c>
      <c r="B8" s="55" t="s">
        <v>215</v>
      </c>
      <c r="C8" s="7" t="s">
        <v>11</v>
      </c>
      <c r="D8" s="7" t="s">
        <v>14</v>
      </c>
      <c r="E8" s="7" t="s">
        <v>133</v>
      </c>
      <c r="F8" s="7" t="s">
        <v>22</v>
      </c>
      <c r="G8" s="8" t="s">
        <v>29</v>
      </c>
      <c r="H8" s="8" t="s">
        <v>29</v>
      </c>
      <c r="I8" s="7" t="s">
        <v>57</v>
      </c>
      <c r="J8" s="7" t="s">
        <v>124</v>
      </c>
      <c r="K8" s="7" t="s">
        <v>32</v>
      </c>
      <c r="L8" s="7" t="s">
        <v>46</v>
      </c>
      <c r="M8" s="7" t="s">
        <v>184</v>
      </c>
      <c r="N8" s="3"/>
      <c r="O8" s="3"/>
      <c r="P8" s="3"/>
      <c r="Q8" s="7" t="s">
        <v>164</v>
      </c>
      <c r="R8" s="6" t="s">
        <v>68</v>
      </c>
      <c r="S8" s="7" t="s">
        <v>69</v>
      </c>
      <c r="T8" s="7"/>
      <c r="U8" s="3">
        <v>35</v>
      </c>
      <c r="V8" s="3" t="s">
        <v>489</v>
      </c>
      <c r="W8" s="3"/>
      <c r="X8" s="3"/>
    </row>
    <row r="9" spans="1:24" x14ac:dyDescent="0.4">
      <c r="A9" s="34" t="s">
        <v>216</v>
      </c>
      <c r="B9" s="40" t="s">
        <v>217</v>
      </c>
      <c r="C9" s="51" t="s">
        <v>11</v>
      </c>
      <c r="D9" s="51" t="s">
        <v>14</v>
      </c>
      <c r="E9" s="51" t="s">
        <v>133</v>
      </c>
      <c r="F9" s="51" t="s">
        <v>22</v>
      </c>
      <c r="G9" s="52" t="s">
        <v>24</v>
      </c>
      <c r="H9" s="52" t="s">
        <v>29</v>
      </c>
      <c r="I9" s="51" t="s">
        <v>86</v>
      </c>
      <c r="J9" s="51" t="s">
        <v>101</v>
      </c>
      <c r="K9" s="51" t="s">
        <v>32</v>
      </c>
      <c r="L9" s="51" t="s">
        <v>48</v>
      </c>
      <c r="M9" s="51" t="s">
        <v>37</v>
      </c>
      <c r="N9" s="34">
        <v>650</v>
      </c>
      <c r="O9" s="34">
        <v>3800</v>
      </c>
      <c r="P9" s="34">
        <v>3800</v>
      </c>
      <c r="Q9" s="51" t="s">
        <v>164</v>
      </c>
      <c r="R9" s="35"/>
      <c r="S9" s="51" t="s">
        <v>125</v>
      </c>
      <c r="T9" s="7"/>
      <c r="U9" s="34">
        <v>6</v>
      </c>
      <c r="V9" s="53" t="s">
        <v>432</v>
      </c>
      <c r="W9" s="34"/>
      <c r="X9" s="34">
        <f ca="1">C9:X9</f>
        <v>0</v>
      </c>
    </row>
    <row r="10" spans="1:24" x14ac:dyDescent="0.4">
      <c r="A10" s="88" t="s">
        <v>421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90"/>
    </row>
    <row r="11" spans="1:24" x14ac:dyDescent="0.4">
      <c r="A11" s="53" t="s">
        <v>220</v>
      </c>
      <c r="B11" s="55" t="s">
        <v>221</v>
      </c>
      <c r="C11" s="51" t="s">
        <v>11</v>
      </c>
      <c r="D11" s="58" t="s">
        <v>14</v>
      </c>
      <c r="E11" s="58" t="s">
        <v>133</v>
      </c>
      <c r="F11" s="58" t="s">
        <v>22</v>
      </c>
      <c r="G11" s="52" t="s">
        <v>29</v>
      </c>
      <c r="H11" s="52" t="s">
        <v>29</v>
      </c>
      <c r="I11" s="51" t="s">
        <v>57</v>
      </c>
      <c r="J11" s="58" t="s">
        <v>103</v>
      </c>
      <c r="K11" s="58" t="s">
        <v>32</v>
      </c>
      <c r="L11" s="58" t="s">
        <v>48</v>
      </c>
      <c r="M11" s="58" t="s">
        <v>36</v>
      </c>
      <c r="N11" s="57"/>
      <c r="O11" s="57"/>
      <c r="P11" s="57"/>
      <c r="Q11" s="58" t="s">
        <v>164</v>
      </c>
      <c r="R11" s="59" t="s">
        <v>68</v>
      </c>
      <c r="S11" s="58" t="s">
        <v>69</v>
      </c>
      <c r="T11" s="58"/>
      <c r="U11" s="57">
        <v>141</v>
      </c>
      <c r="V11" s="57" t="s">
        <v>489</v>
      </c>
      <c r="W11" s="57"/>
      <c r="X11" s="57"/>
    </row>
    <row r="12" spans="1:24" x14ac:dyDescent="0.4">
      <c r="A12" s="34" t="s">
        <v>219</v>
      </c>
      <c r="B12" s="40" t="s">
        <v>217</v>
      </c>
      <c r="C12" s="51" t="s">
        <v>11</v>
      </c>
      <c r="D12" s="51" t="s">
        <v>14</v>
      </c>
      <c r="E12" s="51" t="s">
        <v>133</v>
      </c>
      <c r="F12" s="51" t="s">
        <v>22</v>
      </c>
      <c r="G12" s="52" t="s">
        <v>29</v>
      </c>
      <c r="H12" s="52" t="s">
        <v>24</v>
      </c>
      <c r="I12" s="51" t="s">
        <v>86</v>
      </c>
      <c r="J12" s="51" t="s">
        <v>101</v>
      </c>
      <c r="K12" s="51" t="s">
        <v>32</v>
      </c>
      <c r="L12" s="51" t="s">
        <v>47</v>
      </c>
      <c r="M12" s="51" t="s">
        <v>37</v>
      </c>
      <c r="N12" s="34">
        <v>625</v>
      </c>
      <c r="O12" s="34">
        <v>2800</v>
      </c>
      <c r="P12" s="34">
        <v>2800</v>
      </c>
      <c r="Q12" s="51" t="s">
        <v>164</v>
      </c>
      <c r="R12" s="35"/>
      <c r="S12" s="51" t="s">
        <v>125</v>
      </c>
      <c r="T12" s="7"/>
      <c r="U12" s="34">
        <v>13</v>
      </c>
      <c r="V12" s="34" t="s">
        <v>432</v>
      </c>
      <c r="W12" s="34"/>
      <c r="X12" s="34" t="s">
        <v>433</v>
      </c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  <row r="21" spans="1:24" x14ac:dyDescent="0.4">
      <c r="A21" s="3"/>
      <c r="B21" s="15"/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3"/>
      <c r="O21" s="3"/>
      <c r="P21" s="3"/>
      <c r="Q21" s="7"/>
      <c r="R21" s="6"/>
      <c r="S21" s="7"/>
      <c r="T21" s="7"/>
      <c r="U21" s="3"/>
      <c r="V21" s="3"/>
      <c r="W21" s="3"/>
      <c r="X21" s="3"/>
    </row>
    <row r="22" spans="1:24" x14ac:dyDescent="0.4">
      <c r="A22" s="3"/>
      <c r="B22" s="15"/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3"/>
      <c r="O22" s="3"/>
      <c r="P22" s="3"/>
      <c r="Q22" s="7"/>
      <c r="R22" s="6"/>
      <c r="S22" s="7"/>
      <c r="T22" s="7"/>
      <c r="U22" s="3"/>
      <c r="V22" s="3"/>
      <c r="W22" s="3"/>
      <c r="X22" s="3"/>
    </row>
  </sheetData>
  <mergeCells count="21">
    <mergeCell ref="M4:N4"/>
    <mergeCell ref="O4:P4"/>
    <mergeCell ref="Q4:R4"/>
    <mergeCell ref="S4:T4"/>
    <mergeCell ref="U4:U5"/>
    <mergeCell ref="A6:X6"/>
    <mergeCell ref="A10:X10"/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</mergeCells>
  <conditionalFormatting sqref="D11:F11 J11:X11">
    <cfRule type="cellIs" dxfId="26" priority="1" operator="between">
      <formula>0</formula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600-000000000000}">
          <x14:formula1>
            <xm:f>'Drop down menus'!$G$2:$G$16</xm:f>
          </x14:formula1>
          <xm:sqref>I7:I9 I11:I22</xm:sqref>
        </x14:dataValidation>
        <x14:dataValidation type="list" allowBlank="1" showInputMessage="1" showErrorMessage="1" xr:uid="{00000000-0002-0000-0600-000001000000}">
          <x14:formula1>
            <xm:f>'Drop down menus'!$J$2:$J$35</xm:f>
          </x14:formula1>
          <xm:sqref>J7:J9 J11:J22</xm:sqref>
        </x14:dataValidation>
        <x14:dataValidation type="list" allowBlank="1" showInputMessage="1" showErrorMessage="1" xr:uid="{00000000-0002-0000-0600-000002000000}">
          <x14:formula1>
            <xm:f>'Drop down menus'!$L$2:$L$5</xm:f>
          </x14:formula1>
          <xm:sqref>T7:T8 T11 T13:T22</xm:sqref>
        </x14:dataValidation>
        <x14:dataValidation type="list" allowBlank="1" showInputMessage="1" showErrorMessage="1" xr:uid="{00000000-0002-0000-0600-000003000000}">
          <x14:formula1>
            <xm:f>'Drop down menus'!$K$2:$K$6</xm:f>
          </x14:formula1>
          <xm:sqref>S7:S9 S11:S22</xm:sqref>
        </x14:dataValidation>
        <x14:dataValidation type="list" allowBlank="1" showInputMessage="1" showErrorMessage="1" xr:uid="{00000000-0002-0000-0600-000004000000}">
          <x14:formula1>
            <xm:f>'Drop down menus'!$M$2:$M$34</xm:f>
          </x14:formula1>
          <xm:sqref>Q7:Q9 Q11:Q22</xm:sqref>
        </x14:dataValidation>
        <x14:dataValidation type="list" allowBlank="1" showInputMessage="1" showErrorMessage="1" xr:uid="{00000000-0002-0000-0600-000005000000}">
          <x14:formula1>
            <xm:f>'Drop down menus'!$C$2:$C$18</xm:f>
          </x14:formula1>
          <xm:sqref>E7:E9 E11:E22</xm:sqref>
        </x14:dataValidation>
        <x14:dataValidation type="list" allowBlank="1" showInputMessage="1" showErrorMessage="1" xr:uid="{00000000-0002-0000-0600-000006000000}">
          <x14:formula1>
            <xm:f>'Drop down menus'!$F$2:$F$7</xm:f>
          </x14:formula1>
          <xm:sqref>K7:K9 K11:K22</xm:sqref>
        </x14:dataValidation>
        <x14:dataValidation type="list" allowBlank="1" showInputMessage="1" showErrorMessage="1" xr:uid="{00000000-0002-0000-0600-000007000000}">
          <x14:formula1>
            <xm:f>'Drop down menus'!$H$2:$H$12</xm:f>
          </x14:formula1>
          <xm:sqref>M7:M9 M11:M22</xm:sqref>
        </x14:dataValidation>
        <x14:dataValidation type="list" allowBlank="1" showInputMessage="1" showErrorMessage="1" xr:uid="{00000000-0002-0000-0600-000008000000}">
          <x14:formula1>
            <xm:f>'Drop down menus'!$I$2:$I$6</xm:f>
          </x14:formula1>
          <xm:sqref>L7:L9 L11:L22</xm:sqref>
        </x14:dataValidation>
        <x14:dataValidation type="list" allowBlank="1" showInputMessage="1" showErrorMessage="1" xr:uid="{00000000-0002-0000-0600-000009000000}">
          <x14:formula1>
            <xm:f>'Drop down menus'!$E$2:$E$9</xm:f>
          </x14:formula1>
          <xm:sqref>G7:H9 G11:H22</xm:sqref>
        </x14:dataValidation>
        <x14:dataValidation type="list" allowBlank="1" showInputMessage="1" showErrorMessage="1" xr:uid="{00000000-0002-0000-0600-00000A000000}">
          <x14:formula1>
            <xm:f>'Drop down menus'!$D$2:$D$4</xm:f>
          </x14:formula1>
          <xm:sqref>F7:F9 F11:F22</xm:sqref>
        </x14:dataValidation>
        <x14:dataValidation type="list" allowBlank="1" showInputMessage="1" showErrorMessage="1" xr:uid="{00000000-0002-0000-0600-00000B000000}">
          <x14:formula1>
            <xm:f>'Drop down menus'!$B$2:$B$6</xm:f>
          </x14:formula1>
          <xm:sqref>D11:D22 D7:D9</xm:sqref>
        </x14:dataValidation>
        <x14:dataValidation type="list" allowBlank="1" showInputMessage="1" showErrorMessage="1" xr:uid="{00000000-0002-0000-0600-00000C000000}">
          <x14:formula1>
            <xm:f>'Drop down menus'!$A$2:$A$4</xm:f>
          </x14:formula1>
          <xm:sqref>C7:C9 C11:C22</xm:sqref>
        </x14:dataValidation>
        <x14:dataValidation type="list" allowBlank="1" showInputMessage="1" showErrorMessage="1" xr:uid="{00000000-0002-0000-0600-00000D000000}">
          <x14:formula1>
            <xm:f>'C:\Users\Kuna.Jakub\Desktop\[Kópia RFC amber.xlsx]Drop down menus'!#REF!</xm:f>
          </x14:formula1>
          <xm:sqref>T12 T9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22"/>
  <sheetViews>
    <sheetView zoomScaleNormal="100" workbookViewId="0">
      <selection activeCell="F18" sqref="F18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ht="15" customHeight="1" x14ac:dyDescent="0.4">
      <c r="A6" s="92" t="s">
        <v>422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</row>
    <row r="7" spans="1:24" x14ac:dyDescent="0.4">
      <c r="A7" s="34" t="s">
        <v>224</v>
      </c>
      <c r="B7" s="40" t="s">
        <v>217</v>
      </c>
      <c r="C7" s="51" t="s">
        <v>7</v>
      </c>
      <c r="D7" s="51" t="s">
        <v>12</v>
      </c>
      <c r="E7" s="51" t="s">
        <v>133</v>
      </c>
      <c r="F7" s="51" t="s">
        <v>22</v>
      </c>
      <c r="G7" s="52" t="s">
        <v>24</v>
      </c>
      <c r="H7" s="52" t="s">
        <v>24</v>
      </c>
      <c r="I7" s="51" t="s">
        <v>85</v>
      </c>
      <c r="J7" s="51" t="s">
        <v>97</v>
      </c>
      <c r="K7" s="51" t="s">
        <v>32</v>
      </c>
      <c r="L7" s="51" t="s">
        <v>47</v>
      </c>
      <c r="M7" s="51" t="s">
        <v>36</v>
      </c>
      <c r="N7" s="34">
        <v>690</v>
      </c>
      <c r="O7" s="34">
        <v>3800</v>
      </c>
      <c r="P7" s="34">
        <v>3800</v>
      </c>
      <c r="Q7" s="51" t="s">
        <v>164</v>
      </c>
      <c r="R7" s="35" t="s">
        <v>164</v>
      </c>
      <c r="S7" s="51" t="s">
        <v>125</v>
      </c>
      <c r="T7" s="7"/>
      <c r="U7" s="34">
        <v>30</v>
      </c>
      <c r="V7" s="34" t="s">
        <v>432</v>
      </c>
      <c r="W7" s="34"/>
      <c r="X7" s="34"/>
    </row>
    <row r="8" spans="1:24" x14ac:dyDescent="0.4">
      <c r="A8" s="34" t="s">
        <v>225</v>
      </c>
      <c r="B8" s="40" t="s">
        <v>217</v>
      </c>
      <c r="C8" s="51" t="s">
        <v>11</v>
      </c>
      <c r="D8" s="51" t="s">
        <v>12</v>
      </c>
      <c r="E8" s="51" t="s">
        <v>133</v>
      </c>
      <c r="F8" s="51" t="s">
        <v>22</v>
      </c>
      <c r="G8" s="52"/>
      <c r="H8" s="52"/>
      <c r="I8" s="51" t="s">
        <v>85</v>
      </c>
      <c r="J8" s="51" t="s">
        <v>101</v>
      </c>
      <c r="K8" s="51" t="s">
        <v>32</v>
      </c>
      <c r="L8" s="51" t="s">
        <v>46</v>
      </c>
      <c r="M8" s="51" t="s">
        <v>36</v>
      </c>
      <c r="N8" s="34">
        <v>690</v>
      </c>
      <c r="O8" s="34">
        <v>3800</v>
      </c>
      <c r="P8" s="34">
        <v>3800</v>
      </c>
      <c r="Q8" s="51" t="s">
        <v>164</v>
      </c>
      <c r="R8" s="35" t="s">
        <v>164</v>
      </c>
      <c r="S8" s="51" t="s">
        <v>125</v>
      </c>
      <c r="T8" s="7"/>
      <c r="U8" s="34">
        <v>32</v>
      </c>
      <c r="V8" s="34" t="s">
        <v>432</v>
      </c>
      <c r="W8" s="34"/>
      <c r="X8" s="34"/>
    </row>
    <row r="9" spans="1:24" x14ac:dyDescent="0.4">
      <c r="A9" s="34" t="s">
        <v>226</v>
      </c>
      <c r="B9" s="40" t="s">
        <v>217</v>
      </c>
      <c r="C9" s="7" t="s">
        <v>11</v>
      </c>
      <c r="D9" s="51" t="s">
        <v>12</v>
      </c>
      <c r="E9" s="51" t="s">
        <v>133</v>
      </c>
      <c r="F9" s="51" t="s">
        <v>22</v>
      </c>
      <c r="G9" s="52"/>
      <c r="H9" s="52"/>
      <c r="I9" s="51" t="s">
        <v>85</v>
      </c>
      <c r="J9" s="51" t="s">
        <v>101</v>
      </c>
      <c r="K9" s="51" t="s">
        <v>32</v>
      </c>
      <c r="L9" s="51" t="s">
        <v>46</v>
      </c>
      <c r="M9" s="51" t="s">
        <v>36</v>
      </c>
      <c r="N9" s="34">
        <v>690</v>
      </c>
      <c r="O9" s="34">
        <v>3800</v>
      </c>
      <c r="P9" s="34">
        <v>3800</v>
      </c>
      <c r="Q9" s="51" t="s">
        <v>164</v>
      </c>
      <c r="R9" s="35" t="s">
        <v>164</v>
      </c>
      <c r="S9" s="51" t="s">
        <v>125</v>
      </c>
      <c r="T9" s="7"/>
      <c r="U9" s="34">
        <v>10</v>
      </c>
      <c r="V9" s="34" t="s">
        <v>432</v>
      </c>
      <c r="W9" s="34"/>
      <c r="X9" s="34"/>
    </row>
    <row r="10" spans="1:24" x14ac:dyDescent="0.4">
      <c r="A10" s="34" t="s">
        <v>227</v>
      </c>
      <c r="B10" s="40" t="s">
        <v>217</v>
      </c>
      <c r="C10" s="51" t="s">
        <v>11</v>
      </c>
      <c r="D10" s="51" t="s">
        <v>12</v>
      </c>
      <c r="E10" s="51" t="s">
        <v>133</v>
      </c>
      <c r="F10" s="51" t="s">
        <v>22</v>
      </c>
      <c r="G10" s="52"/>
      <c r="H10" s="52"/>
      <c r="I10" s="51" t="s">
        <v>85</v>
      </c>
      <c r="J10" s="51" t="s">
        <v>101</v>
      </c>
      <c r="K10" s="51" t="s">
        <v>32</v>
      </c>
      <c r="L10" s="51" t="s">
        <v>46</v>
      </c>
      <c r="M10" s="51" t="s">
        <v>36</v>
      </c>
      <c r="N10" s="34">
        <v>690</v>
      </c>
      <c r="O10" s="34">
        <v>3800</v>
      </c>
      <c r="P10" s="34">
        <v>3800</v>
      </c>
      <c r="Q10" s="51" t="s">
        <v>164</v>
      </c>
      <c r="R10" s="35" t="s">
        <v>164</v>
      </c>
      <c r="S10" s="51" t="s">
        <v>125</v>
      </c>
      <c r="T10" s="7"/>
      <c r="U10" s="34">
        <v>37</v>
      </c>
      <c r="V10" s="34" t="s">
        <v>432</v>
      </c>
      <c r="W10" s="34"/>
      <c r="X10" s="34"/>
    </row>
    <row r="11" spans="1:24" ht="15" customHeight="1" x14ac:dyDescent="0.4">
      <c r="A11" s="91" t="s">
        <v>440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</row>
    <row r="12" spans="1:24" x14ac:dyDescent="0.4">
      <c r="A12" s="41" t="s">
        <v>434</v>
      </c>
      <c r="B12" s="40" t="s">
        <v>217</v>
      </c>
      <c r="C12" s="51" t="s">
        <v>11</v>
      </c>
      <c r="D12" s="51" t="s">
        <v>16</v>
      </c>
      <c r="E12" s="51" t="s">
        <v>138</v>
      </c>
      <c r="F12" s="51" t="s">
        <v>23</v>
      </c>
      <c r="G12" s="52" t="s">
        <v>24</v>
      </c>
      <c r="H12" s="52" t="s">
        <v>24</v>
      </c>
      <c r="I12" s="51" t="s">
        <v>85</v>
      </c>
      <c r="J12" s="51" t="s">
        <v>101</v>
      </c>
      <c r="K12" s="51" t="s">
        <v>32</v>
      </c>
      <c r="L12" s="51" t="s">
        <v>48</v>
      </c>
      <c r="M12" s="51" t="s">
        <v>37</v>
      </c>
      <c r="N12" s="34">
        <v>625</v>
      </c>
      <c r="O12" s="42" t="s">
        <v>435</v>
      </c>
      <c r="P12" s="42" t="s">
        <v>435</v>
      </c>
      <c r="Q12" s="51" t="s">
        <v>164</v>
      </c>
      <c r="R12" s="35" t="s">
        <v>164</v>
      </c>
      <c r="S12" s="51" t="s">
        <v>125</v>
      </c>
      <c r="T12" s="7"/>
      <c r="U12" s="34">
        <v>42</v>
      </c>
      <c r="V12" s="34" t="s">
        <v>432</v>
      </c>
      <c r="W12" s="34"/>
      <c r="X12" s="34" t="s">
        <v>436</v>
      </c>
    </row>
    <row r="13" spans="1:24" x14ac:dyDescent="0.4">
      <c r="A13" s="34" t="s">
        <v>228</v>
      </c>
      <c r="B13" s="40" t="s">
        <v>217</v>
      </c>
      <c r="C13" s="51" t="s">
        <v>11</v>
      </c>
      <c r="D13" s="51" t="s">
        <v>16</v>
      </c>
      <c r="E13" s="51" t="s">
        <v>133</v>
      </c>
      <c r="F13" s="51" t="s">
        <v>23</v>
      </c>
      <c r="G13" s="52" t="s">
        <v>24</v>
      </c>
      <c r="H13" s="52" t="s">
        <v>24</v>
      </c>
      <c r="I13" s="51" t="s">
        <v>85</v>
      </c>
      <c r="J13" s="51" t="s">
        <v>101</v>
      </c>
      <c r="K13" s="51" t="s">
        <v>32</v>
      </c>
      <c r="L13" s="51" t="s">
        <v>48</v>
      </c>
      <c r="M13" s="51" t="s">
        <v>37</v>
      </c>
      <c r="N13" s="34">
        <v>625</v>
      </c>
      <c r="O13" s="34">
        <v>3800</v>
      </c>
      <c r="P13" s="34">
        <v>3800</v>
      </c>
      <c r="Q13" s="51" t="s">
        <v>164</v>
      </c>
      <c r="R13" s="35" t="s">
        <v>164</v>
      </c>
      <c r="S13" s="51" t="s">
        <v>125</v>
      </c>
      <c r="T13" s="7"/>
      <c r="U13" s="34">
        <v>53</v>
      </c>
      <c r="V13" s="34" t="s">
        <v>432</v>
      </c>
      <c r="W13" s="34"/>
      <c r="X13" s="34"/>
    </row>
    <row r="14" spans="1:24" ht="15" customHeight="1" x14ac:dyDescent="0.4">
      <c r="A14" s="92" t="s">
        <v>423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</row>
    <row r="15" spans="1:24" x14ac:dyDescent="0.4">
      <c r="A15" s="34" t="s">
        <v>235</v>
      </c>
      <c r="B15" s="40" t="s">
        <v>217</v>
      </c>
      <c r="C15" s="51" t="s">
        <v>11</v>
      </c>
      <c r="D15" s="51" t="s">
        <v>12</v>
      </c>
      <c r="E15" s="51" t="s">
        <v>133</v>
      </c>
      <c r="F15" s="51" t="s">
        <v>23</v>
      </c>
      <c r="G15" s="52" t="s">
        <v>27</v>
      </c>
      <c r="H15" s="52" t="s">
        <v>24</v>
      </c>
      <c r="I15" s="51" t="s">
        <v>85</v>
      </c>
      <c r="J15" s="51" t="s">
        <v>101</v>
      </c>
      <c r="K15" s="51" t="s">
        <v>32</v>
      </c>
      <c r="L15" s="51" t="s">
        <v>48</v>
      </c>
      <c r="M15" s="51" t="s">
        <v>37</v>
      </c>
      <c r="N15" s="34">
        <v>620</v>
      </c>
      <c r="O15" s="34">
        <v>3800</v>
      </c>
      <c r="P15" s="34">
        <v>3800</v>
      </c>
      <c r="Q15" s="51" t="s">
        <v>164</v>
      </c>
      <c r="R15" s="51" t="s">
        <v>164</v>
      </c>
      <c r="S15" s="51" t="s">
        <v>69</v>
      </c>
      <c r="T15" s="7"/>
      <c r="U15" s="34">
        <v>4</v>
      </c>
      <c r="V15" s="34" t="s">
        <v>432</v>
      </c>
      <c r="W15" s="34"/>
      <c r="X15" s="34"/>
    </row>
    <row r="16" spans="1:24" x14ac:dyDescent="0.4">
      <c r="A16" s="3" t="s">
        <v>236</v>
      </c>
      <c r="B16" s="15" t="s">
        <v>232</v>
      </c>
      <c r="C16" s="51" t="s">
        <v>11</v>
      </c>
      <c r="D16" s="51" t="s">
        <v>12</v>
      </c>
      <c r="E16" s="51" t="s">
        <v>19</v>
      </c>
      <c r="F16" s="51" t="s">
        <v>22</v>
      </c>
      <c r="G16" s="52" t="s">
        <v>27</v>
      </c>
      <c r="H16" s="52" t="s">
        <v>24</v>
      </c>
      <c r="I16" s="51" t="s">
        <v>57</v>
      </c>
      <c r="J16" s="51" t="s">
        <v>101</v>
      </c>
      <c r="K16" s="51" t="s">
        <v>32</v>
      </c>
      <c r="L16" s="51" t="s">
        <v>46</v>
      </c>
      <c r="M16" s="51" t="s">
        <v>184</v>
      </c>
      <c r="N16" s="3"/>
      <c r="O16" s="3" t="s">
        <v>447</v>
      </c>
      <c r="P16" s="3" t="s">
        <v>447</v>
      </c>
      <c r="Q16" s="51" t="s">
        <v>176</v>
      </c>
      <c r="R16" s="6" t="s">
        <v>68</v>
      </c>
      <c r="S16" s="51" t="s">
        <v>127</v>
      </c>
      <c r="T16" s="7"/>
      <c r="U16" s="3">
        <v>4</v>
      </c>
      <c r="V16" s="3" t="s">
        <v>452</v>
      </c>
      <c r="W16" s="3" t="s">
        <v>448</v>
      </c>
      <c r="X16" s="3"/>
    </row>
    <row r="17" spans="1:24" x14ac:dyDescent="0.4">
      <c r="A17" s="49" t="s">
        <v>230</v>
      </c>
      <c r="B17" s="50" t="s">
        <v>232</v>
      </c>
      <c r="C17" s="51" t="s">
        <v>11</v>
      </c>
      <c r="D17" s="51" t="s">
        <v>12</v>
      </c>
      <c r="E17" s="51" t="s">
        <v>18</v>
      </c>
      <c r="F17" s="51" t="s">
        <v>22</v>
      </c>
      <c r="G17" s="52" t="s">
        <v>24</v>
      </c>
      <c r="H17" s="52" t="s">
        <v>24</v>
      </c>
      <c r="I17" s="51" t="s">
        <v>57</v>
      </c>
      <c r="J17" s="51" t="s">
        <v>101</v>
      </c>
      <c r="K17" s="51" t="s">
        <v>32</v>
      </c>
      <c r="L17" s="51" t="s">
        <v>181</v>
      </c>
      <c r="M17" s="51" t="s">
        <v>184</v>
      </c>
      <c r="N17" s="49"/>
      <c r="O17" s="49" t="s">
        <v>447</v>
      </c>
      <c r="P17" s="49" t="s">
        <v>447</v>
      </c>
      <c r="Q17" s="51" t="s">
        <v>145</v>
      </c>
      <c r="R17" s="35" t="s">
        <v>470</v>
      </c>
      <c r="S17" s="51" t="s">
        <v>126</v>
      </c>
      <c r="T17" s="48"/>
      <c r="U17" s="49">
        <v>37.299999999999997</v>
      </c>
      <c r="V17" s="49" t="s">
        <v>452</v>
      </c>
      <c r="W17" s="49" t="s">
        <v>448</v>
      </c>
      <c r="X17" s="49"/>
    </row>
    <row r="18" spans="1:24" x14ac:dyDescent="0.4">
      <c r="A18" s="34" t="s">
        <v>231</v>
      </c>
      <c r="B18" s="40" t="s">
        <v>233</v>
      </c>
      <c r="C18" s="51" t="s">
        <v>11</v>
      </c>
      <c r="D18" s="51" t="s">
        <v>12</v>
      </c>
      <c r="E18" s="51" t="s">
        <v>133</v>
      </c>
      <c r="F18" s="51" t="s">
        <v>23</v>
      </c>
      <c r="G18" s="52" t="s">
        <v>27</v>
      </c>
      <c r="H18" s="52" t="s">
        <v>24</v>
      </c>
      <c r="I18" s="51" t="s">
        <v>81</v>
      </c>
      <c r="J18" s="51" t="s">
        <v>101</v>
      </c>
      <c r="K18" s="51" t="s">
        <v>32</v>
      </c>
      <c r="L18" s="51" t="s">
        <v>46</v>
      </c>
      <c r="M18" s="51" t="s">
        <v>38</v>
      </c>
      <c r="N18" s="34"/>
      <c r="O18" s="34" t="s">
        <v>453</v>
      </c>
      <c r="P18" s="34"/>
      <c r="Q18" s="51" t="s">
        <v>145</v>
      </c>
      <c r="R18" s="35" t="s">
        <v>68</v>
      </c>
      <c r="S18" s="51" t="s">
        <v>127</v>
      </c>
      <c r="T18" s="7"/>
      <c r="U18" s="34">
        <v>29.9</v>
      </c>
      <c r="V18" s="34" t="s">
        <v>452</v>
      </c>
      <c r="W18" s="34" t="s">
        <v>454</v>
      </c>
      <c r="X18" s="34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  <row r="21" spans="1:24" x14ac:dyDescent="0.4">
      <c r="A21" s="3"/>
      <c r="B21" s="15"/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3"/>
      <c r="O21" s="3"/>
      <c r="P21" s="3"/>
      <c r="Q21" s="7"/>
      <c r="R21" s="6"/>
      <c r="S21" s="7"/>
      <c r="T21" s="7"/>
      <c r="U21" s="3"/>
      <c r="V21" s="3"/>
      <c r="W21" s="3"/>
      <c r="X21" s="3"/>
    </row>
    <row r="22" spans="1:24" x14ac:dyDescent="0.4">
      <c r="A22" s="3"/>
      <c r="B22" s="15"/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3"/>
      <c r="O22" s="3"/>
      <c r="P22" s="3"/>
      <c r="Q22" s="7"/>
      <c r="R22" s="6"/>
      <c r="S22" s="7"/>
      <c r="T22" s="7"/>
      <c r="U22" s="3"/>
      <c r="V22" s="3"/>
      <c r="W22" s="3"/>
      <c r="X22" s="3"/>
    </row>
  </sheetData>
  <mergeCells count="22">
    <mergeCell ref="A14:X14"/>
    <mergeCell ref="L4:L5"/>
    <mergeCell ref="M4:N4"/>
    <mergeCell ref="O4:P4"/>
    <mergeCell ref="Q4:R4"/>
    <mergeCell ref="S4:T4"/>
    <mergeCell ref="U4:U5"/>
    <mergeCell ref="E4:E5"/>
    <mergeCell ref="F4:F5"/>
    <mergeCell ref="G4:H4"/>
    <mergeCell ref="I4:I5"/>
    <mergeCell ref="J4:J5"/>
    <mergeCell ref="K4:K5"/>
    <mergeCell ref="A4:A5"/>
    <mergeCell ref="V4:V5"/>
    <mergeCell ref="W4:W5"/>
    <mergeCell ref="X4:X5"/>
    <mergeCell ref="A11:X11"/>
    <mergeCell ref="A6:X6"/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700-000000000000}">
          <x14:formula1>
            <xm:f>'Drop down menus'!$A$2:$A$4</xm:f>
          </x14:formula1>
          <xm:sqref>C7:C8 C10 C12:C13 C15:C22</xm:sqref>
        </x14:dataValidation>
        <x14:dataValidation type="list" allowBlank="1" showInputMessage="1" showErrorMessage="1" xr:uid="{00000000-0002-0000-0700-000001000000}">
          <x14:formula1>
            <xm:f>'Drop down menus'!$B$2:$B$6</xm:f>
          </x14:formula1>
          <xm:sqref>D7:D10 D12:D13 D15:D22</xm:sqref>
        </x14:dataValidation>
        <x14:dataValidation type="list" allowBlank="1" showInputMessage="1" showErrorMessage="1" xr:uid="{00000000-0002-0000-0700-000002000000}">
          <x14:formula1>
            <xm:f>'Drop down menus'!$D$2:$D$4</xm:f>
          </x14:formula1>
          <xm:sqref>F7:F10 F12:F13 F15:F22</xm:sqref>
        </x14:dataValidation>
        <x14:dataValidation type="list" allowBlank="1" showInputMessage="1" showErrorMessage="1" xr:uid="{00000000-0002-0000-0700-000003000000}">
          <x14:formula1>
            <xm:f>'Drop down menus'!$E$2:$E$9</xm:f>
          </x14:formula1>
          <xm:sqref>G7:H10 G12:H13 G15:H22</xm:sqref>
        </x14:dataValidation>
        <x14:dataValidation type="list" allowBlank="1" showInputMessage="1" showErrorMessage="1" xr:uid="{00000000-0002-0000-0700-000004000000}">
          <x14:formula1>
            <xm:f>'Drop down menus'!$I$2:$I$6</xm:f>
          </x14:formula1>
          <xm:sqref>L7:L10 L12:L13 L15:L22</xm:sqref>
        </x14:dataValidation>
        <x14:dataValidation type="list" allowBlank="1" showInputMessage="1" showErrorMessage="1" xr:uid="{00000000-0002-0000-0700-000005000000}">
          <x14:formula1>
            <xm:f>'Drop down menus'!$H$2:$H$12</xm:f>
          </x14:formula1>
          <xm:sqref>M7:M10 M12:M13 M15:M22</xm:sqref>
        </x14:dataValidation>
        <x14:dataValidation type="list" allowBlank="1" showInputMessage="1" showErrorMessage="1" xr:uid="{00000000-0002-0000-0700-000006000000}">
          <x14:formula1>
            <xm:f>'Drop down menus'!$F$2:$F$7</xm:f>
          </x14:formula1>
          <xm:sqref>K7:K10 K12:K13 K15:K22</xm:sqref>
        </x14:dataValidation>
        <x14:dataValidation type="list" allowBlank="1" showInputMessage="1" showErrorMessage="1" xr:uid="{00000000-0002-0000-0700-000007000000}">
          <x14:formula1>
            <xm:f>'Drop down menus'!$C$2:$C$18</xm:f>
          </x14:formula1>
          <xm:sqref>E7:E10 E12:E13 E15:E22</xm:sqref>
        </x14:dataValidation>
        <x14:dataValidation type="list" allowBlank="1" showInputMessage="1" showErrorMessage="1" xr:uid="{00000000-0002-0000-0700-000008000000}">
          <x14:formula1>
            <xm:f>'Drop down menus'!$M$2:$M$34</xm:f>
          </x14:formula1>
          <xm:sqref>Q15:R15 Q7:R10 Q12:R13 Q16:Q22</xm:sqref>
        </x14:dataValidation>
        <x14:dataValidation type="list" allowBlank="1" showInputMessage="1" showErrorMessage="1" xr:uid="{00000000-0002-0000-0700-000009000000}">
          <x14:formula1>
            <xm:f>'Drop down menus'!$K$2:$K$6</xm:f>
          </x14:formula1>
          <xm:sqref>S7:S10 S12:S13 S15:S22</xm:sqref>
        </x14:dataValidation>
        <x14:dataValidation type="list" allowBlank="1" showInputMessage="1" showErrorMessage="1" xr:uid="{00000000-0002-0000-0700-00000A000000}">
          <x14:formula1>
            <xm:f>'Drop down menus'!$L$2:$L$5</xm:f>
          </x14:formula1>
          <xm:sqref>T19:T22</xm:sqref>
        </x14:dataValidation>
        <x14:dataValidation type="list" allowBlank="1" showInputMessage="1" showErrorMessage="1" xr:uid="{00000000-0002-0000-0700-00000B000000}">
          <x14:formula1>
            <xm:f>'Drop down menus'!$J$2:$J$35</xm:f>
          </x14:formula1>
          <xm:sqref>J7:J10 J12:J13 J15:J22</xm:sqref>
        </x14:dataValidation>
        <x14:dataValidation type="list" allowBlank="1" showInputMessage="1" showErrorMessage="1" xr:uid="{00000000-0002-0000-0700-00000C000000}">
          <x14:formula1>
            <xm:f>'Drop down menus'!$G$2:$G$16</xm:f>
          </x14:formula1>
          <xm:sqref>I7:I10 I12:I13 I15:I22</xm:sqref>
        </x14:dataValidation>
        <x14:dataValidation type="list" allowBlank="1" showInputMessage="1" showErrorMessage="1" xr:uid="{00000000-0002-0000-0700-00000D000000}">
          <x14:formula1>
            <xm:f>'C:\Users\Kuna.Jakub\Desktop\[Kópia RFC amber.xlsx]Drop down menus'!#REF!</xm:f>
          </x14:formula1>
          <xm:sqref>T7:T10 C9 T12:T13 T15:T17</xm:sqref>
        </x14:dataValidation>
        <x14:dataValidation type="list" allowBlank="1" showInputMessage="1" showErrorMessage="1" xr:uid="{00000000-0002-0000-0700-000010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X20"/>
  <sheetViews>
    <sheetView topLeftCell="D1" zoomScaleNormal="100" workbookViewId="0">
      <selection activeCell="S6" sqref="S6"/>
    </sheetView>
  </sheetViews>
  <sheetFormatPr defaultRowHeight="14.6" x14ac:dyDescent="0.4"/>
  <cols>
    <col min="1" max="1" width="31.84375" customWidth="1"/>
    <col min="2" max="2" width="28.3046875" customWidth="1"/>
    <col min="3" max="6" width="17.3828125" customWidth="1"/>
    <col min="7" max="8" width="15" style="4" customWidth="1"/>
    <col min="9" max="11" width="17.3828125" customWidth="1"/>
    <col min="12" max="12" width="15" customWidth="1"/>
    <col min="13" max="14" width="14.3046875" customWidth="1"/>
    <col min="17" max="17" width="14.3046875" customWidth="1"/>
    <col min="18" max="18" width="16" customWidth="1"/>
    <col min="19" max="19" width="15.69140625" customWidth="1"/>
    <col min="20" max="20" width="14" customWidth="1"/>
    <col min="21" max="21" width="12.53515625" customWidth="1"/>
    <col min="22" max="22" width="16.15234375" customWidth="1"/>
    <col min="23" max="23" width="14.3828125" customWidth="1"/>
    <col min="24" max="24" width="16.15234375" customWidth="1"/>
  </cols>
  <sheetData>
    <row r="4" spans="1:24" ht="44.25" customHeight="1" x14ac:dyDescent="0.4">
      <c r="A4" s="83" t="s">
        <v>73</v>
      </c>
      <c r="B4" s="83" t="s">
        <v>72</v>
      </c>
      <c r="C4" s="83" t="s">
        <v>0</v>
      </c>
      <c r="D4" s="83" t="s">
        <v>50</v>
      </c>
      <c r="E4" s="83" t="s">
        <v>2</v>
      </c>
      <c r="F4" s="83" t="s">
        <v>51</v>
      </c>
      <c r="G4" s="83" t="s">
        <v>52</v>
      </c>
      <c r="H4" s="83"/>
      <c r="I4" s="83" t="s">
        <v>53</v>
      </c>
      <c r="J4" s="84" t="s">
        <v>92</v>
      </c>
      <c r="K4" s="83" t="s">
        <v>8</v>
      </c>
      <c r="L4" s="83" t="s">
        <v>45</v>
      </c>
      <c r="M4" s="86" t="s">
        <v>58</v>
      </c>
      <c r="N4" s="87"/>
      <c r="O4" s="83" t="s">
        <v>60</v>
      </c>
      <c r="P4" s="83"/>
      <c r="Q4" s="86" t="s">
        <v>5</v>
      </c>
      <c r="R4" s="87"/>
      <c r="S4" s="83" t="s">
        <v>9</v>
      </c>
      <c r="T4" s="83"/>
      <c r="U4" s="83" t="s">
        <v>70</v>
      </c>
      <c r="V4" s="84" t="s">
        <v>122</v>
      </c>
      <c r="W4" s="84" t="s">
        <v>123</v>
      </c>
      <c r="X4" s="83" t="s">
        <v>71</v>
      </c>
    </row>
    <row r="5" spans="1:24" ht="43.75" x14ac:dyDescent="0.4">
      <c r="A5" s="83"/>
      <c r="B5" s="83"/>
      <c r="C5" s="83"/>
      <c r="D5" s="83"/>
      <c r="E5" s="83"/>
      <c r="F5" s="83"/>
      <c r="G5" s="13" t="s">
        <v>61</v>
      </c>
      <c r="H5" s="13" t="s">
        <v>76</v>
      </c>
      <c r="I5" s="83"/>
      <c r="J5" s="85"/>
      <c r="K5" s="83"/>
      <c r="L5" s="83"/>
      <c r="M5" s="14" t="s">
        <v>182</v>
      </c>
      <c r="N5" s="14" t="s">
        <v>59</v>
      </c>
      <c r="O5" s="13" t="s">
        <v>61</v>
      </c>
      <c r="P5" s="13" t="s">
        <v>54</v>
      </c>
      <c r="Q5" s="14" t="s">
        <v>63</v>
      </c>
      <c r="R5" s="14" t="s">
        <v>62</v>
      </c>
      <c r="S5" s="14" t="s">
        <v>185</v>
      </c>
      <c r="T5" s="14" t="s">
        <v>121</v>
      </c>
      <c r="U5" s="83"/>
      <c r="V5" s="85"/>
      <c r="W5" s="85"/>
      <c r="X5" s="83"/>
    </row>
    <row r="6" spans="1:24" x14ac:dyDescent="0.4">
      <c r="A6" s="53" t="s">
        <v>456</v>
      </c>
      <c r="B6" s="54" t="s">
        <v>232</v>
      </c>
      <c r="C6" s="51" t="s">
        <v>11</v>
      </c>
      <c r="D6" s="51" t="s">
        <v>12</v>
      </c>
      <c r="E6" s="51" t="s">
        <v>18</v>
      </c>
      <c r="F6" s="51" t="s">
        <v>22</v>
      </c>
      <c r="G6" s="52" t="s">
        <v>24</v>
      </c>
      <c r="H6" s="52" t="s">
        <v>24</v>
      </c>
      <c r="I6" s="51" t="s">
        <v>57</v>
      </c>
      <c r="J6" s="51" t="s">
        <v>124</v>
      </c>
      <c r="K6" s="51" t="s">
        <v>32</v>
      </c>
      <c r="L6" s="51" t="s">
        <v>181</v>
      </c>
      <c r="M6" s="51" t="s">
        <v>184</v>
      </c>
      <c r="N6" s="53"/>
      <c r="O6" s="53" t="s">
        <v>447</v>
      </c>
      <c r="P6" s="53" t="s">
        <v>447</v>
      </c>
      <c r="Q6" s="51" t="s">
        <v>145</v>
      </c>
      <c r="R6" s="35" t="s">
        <v>470</v>
      </c>
      <c r="S6" s="51" t="s">
        <v>125</v>
      </c>
      <c r="T6" s="51"/>
      <c r="U6" s="53">
        <v>46.8</v>
      </c>
      <c r="V6" s="53" t="s">
        <v>452</v>
      </c>
      <c r="W6" s="53" t="s">
        <v>448</v>
      </c>
      <c r="X6" s="53"/>
    </row>
    <row r="7" spans="1:24" x14ac:dyDescent="0.4">
      <c r="A7" s="34" t="s">
        <v>231</v>
      </c>
      <c r="B7" s="43" t="s">
        <v>233</v>
      </c>
      <c r="C7" s="51" t="s">
        <v>11</v>
      </c>
      <c r="D7" s="51" t="s">
        <v>12</v>
      </c>
      <c r="E7" s="51" t="s">
        <v>133</v>
      </c>
      <c r="F7" s="51" t="s">
        <v>23</v>
      </c>
      <c r="G7" s="52" t="s">
        <v>27</v>
      </c>
      <c r="H7" s="52" t="s">
        <v>24</v>
      </c>
      <c r="I7" s="51" t="s">
        <v>81</v>
      </c>
      <c r="J7" s="51" t="s">
        <v>101</v>
      </c>
      <c r="K7" s="51" t="s">
        <v>32</v>
      </c>
      <c r="L7" s="51" t="s">
        <v>46</v>
      </c>
      <c r="M7" s="51" t="s">
        <v>38</v>
      </c>
      <c r="N7" s="53"/>
      <c r="O7" s="53" t="s">
        <v>453</v>
      </c>
      <c r="P7" s="53"/>
      <c r="Q7" s="51" t="s">
        <v>145</v>
      </c>
      <c r="R7" s="35" t="s">
        <v>68</v>
      </c>
      <c r="S7" s="51" t="s">
        <v>127</v>
      </c>
      <c r="T7" s="51"/>
      <c r="U7" s="53">
        <v>29.9</v>
      </c>
      <c r="V7" s="53" t="s">
        <v>452</v>
      </c>
      <c r="W7" s="53" t="s">
        <v>454</v>
      </c>
      <c r="X7" s="53"/>
    </row>
    <row r="8" spans="1:24" x14ac:dyDescent="0.4">
      <c r="A8" s="3"/>
      <c r="B8" s="15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3"/>
      <c r="O8" s="3"/>
      <c r="P8" s="3"/>
      <c r="Q8" s="7"/>
      <c r="R8" s="6"/>
      <c r="S8" s="7"/>
      <c r="T8" s="7"/>
      <c r="U8" s="3"/>
      <c r="V8" s="3"/>
      <c r="W8" s="3"/>
      <c r="X8" s="3"/>
    </row>
    <row r="9" spans="1:24" x14ac:dyDescent="0.4">
      <c r="A9" s="3"/>
      <c r="B9" s="15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3"/>
      <c r="O9" s="3"/>
      <c r="P9" s="3"/>
      <c r="Q9" s="7"/>
      <c r="R9" s="6"/>
      <c r="S9" s="7"/>
      <c r="T9" s="7"/>
      <c r="U9" s="3"/>
      <c r="V9" s="3"/>
      <c r="W9" s="3"/>
      <c r="X9" s="3"/>
    </row>
    <row r="10" spans="1:24" x14ac:dyDescent="0.4">
      <c r="A10" s="3"/>
      <c r="B10" s="15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3"/>
      <c r="O10" s="3"/>
      <c r="P10" s="3"/>
      <c r="Q10" s="7"/>
      <c r="R10" s="6"/>
      <c r="S10" s="7"/>
      <c r="T10" s="7"/>
      <c r="U10" s="3"/>
      <c r="V10" s="3"/>
      <c r="W10" s="3"/>
      <c r="X10" s="3"/>
    </row>
    <row r="11" spans="1:24" x14ac:dyDescent="0.4">
      <c r="A11" s="3"/>
      <c r="B11" s="15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3"/>
      <c r="O11" s="3"/>
      <c r="P11" s="3"/>
      <c r="Q11" s="7"/>
      <c r="R11" s="6"/>
      <c r="S11" s="7"/>
      <c r="T11" s="7"/>
      <c r="U11" s="3"/>
      <c r="V11" s="3"/>
      <c r="W11" s="3"/>
      <c r="X11" s="3"/>
    </row>
    <row r="12" spans="1:24" x14ac:dyDescent="0.4">
      <c r="A12" s="3"/>
      <c r="B12" s="15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3"/>
      <c r="O12" s="3"/>
      <c r="P12" s="3"/>
      <c r="Q12" s="7"/>
      <c r="R12" s="6"/>
      <c r="S12" s="7"/>
      <c r="T12" s="7"/>
      <c r="U12" s="3"/>
      <c r="V12" s="3"/>
      <c r="W12" s="3"/>
      <c r="X12" s="3"/>
    </row>
    <row r="13" spans="1:24" x14ac:dyDescent="0.4">
      <c r="A13" s="3"/>
      <c r="B13" s="15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3"/>
      <c r="O13" s="3"/>
      <c r="P13" s="3"/>
      <c r="Q13" s="7"/>
      <c r="R13" s="6"/>
      <c r="S13" s="7"/>
      <c r="T13" s="7"/>
      <c r="U13" s="3"/>
      <c r="V13" s="3"/>
      <c r="W13" s="3"/>
      <c r="X13" s="3"/>
    </row>
    <row r="14" spans="1:24" x14ac:dyDescent="0.4">
      <c r="A14" s="3"/>
      <c r="B14" s="15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3"/>
      <c r="O14" s="3"/>
      <c r="P14" s="3"/>
      <c r="Q14" s="7"/>
      <c r="R14" s="6"/>
      <c r="S14" s="7"/>
      <c r="T14" s="7"/>
      <c r="U14" s="3"/>
      <c r="V14" s="3"/>
      <c r="W14" s="3"/>
      <c r="X14" s="3"/>
    </row>
    <row r="15" spans="1:24" x14ac:dyDescent="0.4">
      <c r="A15" s="3"/>
      <c r="B15" s="15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3"/>
      <c r="O15" s="3"/>
      <c r="P15" s="3"/>
      <c r="Q15" s="7"/>
      <c r="R15" s="6"/>
      <c r="S15" s="7"/>
      <c r="T15" s="7"/>
      <c r="U15" s="3"/>
      <c r="V15" s="3"/>
      <c r="W15" s="3"/>
      <c r="X15" s="3"/>
    </row>
    <row r="16" spans="1:24" x14ac:dyDescent="0.4">
      <c r="A16" s="3"/>
      <c r="B16" s="15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3"/>
      <c r="O16" s="3"/>
      <c r="P16" s="3"/>
      <c r="Q16" s="7"/>
      <c r="R16" s="6"/>
      <c r="S16" s="7"/>
      <c r="T16" s="7"/>
      <c r="U16" s="3"/>
      <c r="V16" s="3"/>
      <c r="W16" s="3"/>
      <c r="X16" s="3"/>
    </row>
    <row r="17" spans="1:24" x14ac:dyDescent="0.4">
      <c r="A17" s="3"/>
      <c r="B17" s="15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3"/>
      <c r="O17" s="3"/>
      <c r="P17" s="3"/>
      <c r="Q17" s="7"/>
      <c r="R17" s="6"/>
      <c r="S17" s="7"/>
      <c r="T17" s="7"/>
      <c r="U17" s="3"/>
      <c r="V17" s="3"/>
      <c r="W17" s="3"/>
      <c r="X17" s="3"/>
    </row>
    <row r="18" spans="1:24" x14ac:dyDescent="0.4">
      <c r="A18" s="3"/>
      <c r="B18" s="15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3"/>
      <c r="O18" s="3"/>
      <c r="P18" s="3"/>
      <c r="Q18" s="7"/>
      <c r="R18" s="6"/>
      <c r="S18" s="7"/>
      <c r="T18" s="7"/>
      <c r="U18" s="3"/>
      <c r="V18" s="3"/>
      <c r="W18" s="3"/>
      <c r="X18" s="3"/>
    </row>
    <row r="19" spans="1:24" x14ac:dyDescent="0.4">
      <c r="A19" s="3"/>
      <c r="B19" s="15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3"/>
      <c r="O19" s="3"/>
      <c r="P19" s="3"/>
      <c r="Q19" s="7"/>
      <c r="R19" s="6"/>
      <c r="S19" s="7"/>
      <c r="T19" s="7"/>
      <c r="U19" s="3"/>
      <c r="V19" s="3"/>
      <c r="W19" s="3"/>
      <c r="X19" s="3"/>
    </row>
    <row r="20" spans="1:24" x14ac:dyDescent="0.4">
      <c r="A20" s="3"/>
      <c r="B20" s="15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3"/>
      <c r="O20" s="3"/>
      <c r="P20" s="3"/>
      <c r="Q20" s="7"/>
      <c r="R20" s="6"/>
      <c r="S20" s="7"/>
      <c r="T20" s="7"/>
      <c r="U20" s="3"/>
      <c r="V20" s="3"/>
      <c r="W20" s="3"/>
      <c r="X20" s="3"/>
    </row>
  </sheetData>
  <mergeCells count="19">
    <mergeCell ref="K4:K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V4:V5"/>
    <mergeCell ref="W4:W5"/>
    <mergeCell ref="X4:X5"/>
    <mergeCell ref="L4:L5"/>
    <mergeCell ref="M4:N4"/>
    <mergeCell ref="O4:P4"/>
    <mergeCell ref="Q4:R4"/>
    <mergeCell ref="S4:T4"/>
    <mergeCell ref="U4:U5"/>
  </mergeCells>
  <conditionalFormatting sqref="B6">
    <cfRule type="cellIs" dxfId="25" priority="2" operator="between">
      <formula>0</formula>
      <formula>0</formula>
    </cfRule>
  </conditionalFormatting>
  <conditionalFormatting sqref="B7">
    <cfRule type="cellIs" dxfId="24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800-000000000000}">
          <x14:formula1>
            <xm:f>'Drop down menus'!$A$2:$A$4</xm:f>
          </x14:formula1>
          <xm:sqref>C6:C20</xm:sqref>
        </x14:dataValidation>
        <x14:dataValidation type="list" allowBlank="1" showInputMessage="1" showErrorMessage="1" xr:uid="{00000000-0002-0000-0800-000001000000}">
          <x14:formula1>
            <xm:f>'Drop down menus'!$B$2:$B$6</xm:f>
          </x14:formula1>
          <xm:sqref>D6:D20</xm:sqref>
        </x14:dataValidation>
        <x14:dataValidation type="list" allowBlank="1" showInputMessage="1" showErrorMessage="1" xr:uid="{00000000-0002-0000-0800-000002000000}">
          <x14:formula1>
            <xm:f>'Drop down menus'!$D$2:$D$4</xm:f>
          </x14:formula1>
          <xm:sqref>F6:F20</xm:sqref>
        </x14:dataValidation>
        <x14:dataValidation type="list" allowBlank="1" showInputMessage="1" showErrorMessage="1" xr:uid="{00000000-0002-0000-0800-000003000000}">
          <x14:formula1>
            <xm:f>'Drop down menus'!$E$2:$E$9</xm:f>
          </x14:formula1>
          <xm:sqref>G6:H20</xm:sqref>
        </x14:dataValidation>
        <x14:dataValidation type="list" allowBlank="1" showInputMessage="1" showErrorMessage="1" xr:uid="{00000000-0002-0000-0800-000004000000}">
          <x14:formula1>
            <xm:f>'Drop down menus'!$I$2:$I$6</xm:f>
          </x14:formula1>
          <xm:sqref>L6:L20</xm:sqref>
        </x14:dataValidation>
        <x14:dataValidation type="list" allowBlank="1" showInputMessage="1" showErrorMessage="1" xr:uid="{00000000-0002-0000-0800-000005000000}">
          <x14:formula1>
            <xm:f>'Drop down menus'!$H$2:$H$12</xm:f>
          </x14:formula1>
          <xm:sqref>M6:M20</xm:sqref>
        </x14:dataValidation>
        <x14:dataValidation type="list" allowBlank="1" showInputMessage="1" showErrorMessage="1" xr:uid="{00000000-0002-0000-0800-000006000000}">
          <x14:formula1>
            <xm:f>'Drop down menus'!$F$2:$F$7</xm:f>
          </x14:formula1>
          <xm:sqref>K6:K20</xm:sqref>
        </x14:dataValidation>
        <x14:dataValidation type="list" allowBlank="1" showInputMessage="1" showErrorMessage="1" xr:uid="{00000000-0002-0000-0800-000007000000}">
          <x14:formula1>
            <xm:f>'Drop down menus'!$C$2:$C$18</xm:f>
          </x14:formula1>
          <xm:sqref>E6:E20</xm:sqref>
        </x14:dataValidation>
        <x14:dataValidation type="list" allowBlank="1" showInputMessage="1" showErrorMessage="1" xr:uid="{00000000-0002-0000-0800-000008000000}">
          <x14:formula1>
            <xm:f>'Drop down menus'!$M$2:$M$34</xm:f>
          </x14:formula1>
          <xm:sqref>Q6:Q20</xm:sqref>
        </x14:dataValidation>
        <x14:dataValidation type="list" allowBlank="1" showInputMessage="1" showErrorMessage="1" xr:uid="{00000000-0002-0000-0800-000009000000}">
          <x14:formula1>
            <xm:f>'Drop down menus'!$K$2:$K$6</xm:f>
          </x14:formula1>
          <xm:sqref>S6:S20</xm:sqref>
        </x14:dataValidation>
        <x14:dataValidation type="list" allowBlank="1" showInputMessage="1" showErrorMessage="1" xr:uid="{00000000-0002-0000-0800-00000A000000}">
          <x14:formula1>
            <xm:f>'Drop down menus'!$L$2:$L$5</xm:f>
          </x14:formula1>
          <xm:sqref>T6 T8:T20</xm:sqref>
        </x14:dataValidation>
        <x14:dataValidation type="list" allowBlank="1" showInputMessage="1" showErrorMessage="1" xr:uid="{00000000-0002-0000-0800-00000B000000}">
          <x14:formula1>
            <xm:f>'Drop down menus'!$J$2:$J$35</xm:f>
          </x14:formula1>
          <xm:sqref>J6:J20</xm:sqref>
        </x14:dataValidation>
        <x14:dataValidation type="list" allowBlank="1" showInputMessage="1" showErrorMessage="1" xr:uid="{00000000-0002-0000-0800-00000C000000}">
          <x14:formula1>
            <xm:f>'Drop down menus'!$G$2:$G$16</xm:f>
          </x14:formula1>
          <xm:sqref>I6:I20</xm:sqref>
        </x14:dataValidation>
        <x14:dataValidation type="list" allowBlank="1" showInputMessage="1" showErrorMessage="1" xr:uid="{00000000-0002-0000-0800-00000D000000}">
          <x14:formula1>
            <xm:f>'D:\ERNCF\Zespół ds wdrażania Rozporządzenia 913\Korytarz RFC 11\ICM\ICM  Rerouting scenarios materiały 2022_01\[rfc_amber_Re-Routing-Overview-2022_Infra_Parameters_GYSEV.xlsx]Drop down menus'!#REF!</xm:f>
          </x14:formula1>
          <xm:sqref>T7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30</vt:i4>
      </vt:variant>
    </vt:vector>
  </HeadingPairs>
  <TitlesOfParts>
    <vt:vector size="30" baseType="lpstr">
      <vt:lpstr>Scenarios</vt:lpstr>
      <vt:lpstr>All Infra Parameters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Drop down 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Tomekova</dc:creator>
  <cp:lastModifiedBy>Háry Márk</cp:lastModifiedBy>
  <dcterms:created xsi:type="dcterms:W3CDTF">2021-06-15T10:19:00Z</dcterms:created>
  <dcterms:modified xsi:type="dcterms:W3CDTF">2022-03-25T11:36:35Z</dcterms:modified>
</cp:coreProperties>
</file>